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65356" windowWidth="23700" windowHeight="20140" tabRatio="791" activeTab="0"/>
  </bookViews>
  <sheets>
    <sheet name="Figure 1" sheetId="1" r:id="rId1"/>
    <sheet name="Figure 2" sheetId="2" r:id="rId2"/>
    <sheet name="Figure 3" sheetId="3" r:id="rId3"/>
    <sheet name="Table 1" sheetId="4" r:id="rId4"/>
    <sheet name="Figure 4" sheetId="5" r:id="rId5"/>
    <sheet name="Figure 5" sheetId="6" r:id="rId6"/>
    <sheet name="Figure 6" sheetId="7" r:id="rId7"/>
    <sheet name="Figure 7" sheetId="8" r:id="rId8"/>
    <sheet name="Figure 8" sheetId="9" r:id="rId9"/>
    <sheet name="Figure 9" sheetId="10" r:id="rId10"/>
  </sheets>
  <definedNames/>
  <calcPr fullCalcOnLoad="1"/>
</workbook>
</file>

<file path=xl/sharedStrings.xml><?xml version="1.0" encoding="utf-8"?>
<sst xmlns="http://schemas.openxmlformats.org/spreadsheetml/2006/main" count="549" uniqueCount="145">
  <si>
    <t>First instance decisions</t>
  </si>
  <si>
    <t>Final decisions</t>
  </si>
  <si>
    <t>http://appsso.eurostat.ec.europa.eu/nui/show.do?query=BOOKMARK_DS-057068_QID_-3FF45836_UID_-3F171EB0&amp;layout=TIME,C,X,0;DECISION,L,X,1;GEO,L,Y,0;CITIZEN,L,Z,0;SEX,L,Z,1;AGE,L,Z,2;UNIT,L,Z,3;INDICATORS,C,Z,4;&amp;zSelection=DS-057068AGE,TOTAL;DS-057068CITIZEN,EXT_EU28;DS-057068INDICATORS,OBS_FLAG;DS-057068UNIT,PER;DS-057068SEX,T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</si>
  <si>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migr_asydcfina)</t>
    </r>
  </si>
  <si>
    <t>Figure 9: Distribution of final decisions on (non-EU) asylum applications, 2015 (¹)</t>
  </si>
  <si>
    <r>
      <t>Source:</t>
    </r>
    <r>
      <rPr>
        <sz val="9"/>
        <rFont val="Arial"/>
        <family val="2"/>
      </rPr>
      <t xml:space="preserve"> Eurostat (online data codes: migr_asydcfsta and migr_asydcfina)</t>
    </r>
  </si>
  <si>
    <t>(¹) Based on original (not rounded) figures.</t>
  </si>
  <si>
    <t>Figure 7: Number of first instance and final decisions on (non-EU) asylum applications, 2015</t>
  </si>
  <si>
    <t>Figure 5: Distribution by status of (non-EU) asylum applicants from minors in the EU and EFTA Member States, 2015</t>
  </si>
  <si>
    <t>http://appsso.eurostat.ec.europa.eu/nui/show.do?query=BOOKMARK_DS-057068_QID_-5654E6A3_UID_-3F171EB0&amp;layout=TIME,C,X,0;GEO,L,Y,0;CITIZEN,L,Z,0;SEX,L,Z,1;AGE,L,Z,2;DECISION,L,Z,3;UNIT,L,Z,4;INDICATORS,C,Z,5;&amp;zSelection=DS-057068AGE,TOTAL;DS-057068CITIZEN,EXT_EU28;DS-057068INDICATORS,OBS_FLAG;DS-057068DECISION,TOTAL;DS-057068UNIT,PER;DS-057068SEX,T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</si>
  <si>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7987BE6F_UID_-3F171EB0&amp;layout=TIME,C,X,0;CITIZEN,L,Y,0;GEO,L,Y,1;ASYL_APP,L,Z,0;SEX,L,Z,1;AGE,L,Z,2;UNIT,L,Z,3;INDICATORS,C,Z,4;&amp;zSelection=DS-057066UNIT,PER;DS-057066ASYL_APP,NASY_APP;DS-057066INDICATORS,OBS_FLAG;DS-057066SEX,T;DS-057066AGE,TOTAL;&amp;rankName1=UNIT_1_2_-1_2&amp;rankName2=AGE_1_2_-1_2&amp;rankName3=INDICATORS_1_2_-1_2&amp;rankName4=ASYL-APP_1_2_-1_2&amp;rankName5=SEX_1_2_-1_2&amp;rankName6=TIME_1_0_0_0&amp;rankName7=CITIZEN_1_2_0_1&amp;rankName8=GEO_1_2_1_1&amp;sortC=ASC_-1_FIRST&amp;rStp=&amp;cStp=&amp;rDCh=&amp;cDCh=&amp;rDM=true&amp;cDM=true&amp;footnes=false&amp;empty=false&amp;wai=false&amp;time_mode=ROLLING&amp;time_most_recent=true&amp;lang=EN&amp;cfo=%23%23%23%2C%23%23%23.%23%23%23</t>
  </si>
  <si>
    <t>(²) Afghanistan, Armenia, Palestine and Sudan: also 10.</t>
  </si>
  <si>
    <t>(¹) Iraq: also 35.</t>
  </si>
  <si>
    <t>Venezuela</t>
  </si>
  <si>
    <t>Tajikistan</t>
  </si>
  <si>
    <t>(⁴) India, Bangladesh, Syria, Pakistan, Russia and Iran: also 5.</t>
  </si>
  <si>
    <t>(³) Iran: also 10.</t>
  </si>
  <si>
    <t>First time applicant (²)</t>
  </si>
  <si>
    <t>(²) 2005–2013: not available.</t>
  </si>
  <si>
    <t>Slovakia (⁴)</t>
  </si>
  <si>
    <t>Figure 8: Distribution of first instance decisions on (non-EU) asylum applications, 2015 (¹)</t>
  </si>
  <si>
    <t>Figure 6: Share of male (non-EU) first time asylum applicants in the EU-28 Member States, by age group, 2015</t>
  </si>
  <si>
    <t>Czech Republic</t>
  </si>
  <si>
    <t>United Kingdom</t>
  </si>
  <si>
    <t>http://appsso.eurostat.ec.europa.eu/nui/show.do?query=BOOKMARK_DS-057070_QID_7362FB7D_UID_-3F171EB0&amp;layout=TIME,C,X,0;GEO,L,Y,0;CITIZEN,L,Z,0;SEX,L,Z,1;AGE,L,Z,2;DECISION,L,Z,3;UNIT,L,Z,4;INDICATORS,C,Z,5;&amp;zSelection=DS-057070CITIZEN,EXT_EU28;DS-057070INDICATORS,OBS_FLAG;DS-057070SEX,T;DS-057070DECISION,TOTAL;DS-057070AGE,TOTAL;DS-057070UNIT,PER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</si>
  <si>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-341213C1_UID_-3F171EB0&amp;layout=TIME,C,X,0;DECISION,L,X,1;GEO,L,Y,0;CITIZEN,L,Z,0;SEX,L,Z,1;AGE,L,Z,2;UNIT,L,Z,3;INDICATORS,C,Z,4;&amp;zSelection=DS-057070CITIZEN,EXT_EU28;DS-057070INDICATORS,OBS_FLAG;DS-057070SEX,T;DS-057070AGE,TOTAL;DS-057070UNIT,PER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</si>
  <si>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-2C5B528D_UID_-3F171EB0&amp;layout=SEX,L,X,0;TIME,C,Y,0;CITIZEN,L,Z,0;GEO,L,Z,1;AGE,L,Z,2;UNIT,L,Z,3;INDICATORS,C,Z,4;&amp;zSelection=DS-057074CITIZEN,EXT_EU28;DS-057074UNIT,PER;DS-057074AGE,TOTAL;DS-057074INDICATORS,OBS_FLAG;DS-057074GEO,EU28;&amp;rankName1=UNIT_1_2_-1_2&amp;rankName2=AGE_1_2_-1_2&amp;rankName3=CITIZEN_1_2_-1_2&amp;rankName4=INDICATORS_1_2_-1_2&amp;rankName5=GEO_1_0_0_1&amp;rankName6=SEX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</si>
  <si>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7E7BB40B_UID_-3F171EB0&amp;layout=SEX,L,X,0;AGE,L,Y,0;ASYL_APP,L,Z,0;GEO,L,Z,1;CITIZEN,L,Z,2;UNIT,L,Z,3;TIME,C,Z,4;INDICATORS,C,Z,5;&amp;zSelection=DS-057066CITIZEN,EXT_EU28;DS-057066UNIT,PER;DS-057066ASYL_APP,ASY_APP;DS-057066INDICATORS,OBS_FLAG;DS-057066TIME,2015;DS-057066GEO,EU28;&amp;rankName1=TIME_1_0_-1_2&amp;rankName2=UNIT_1_2_-1_2&amp;rankName3=GEO_1_2_-1_2&amp;rankName4=CITIZEN_1_2_-1_2&amp;rankName5=INDICATORS_1_2_-1_2&amp;rankName6=ASYL-APP_1_2_-1_2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</si>
  <si>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F77DBE6_UID_-3F171EB0&amp;layout=TIME,C,X,0;GEO,L,Y,0;CITIZEN,L,Z,0;SEX,L,Z,1;AGE,L,Z,2;UNIT,L,Z,3;INDICATORS,C,Z,4;&amp;zSelection=DS-057074CITIZEN,EXT_EU28;DS-057074UNIT,PER;DS-057074AGE,TOTAL;DS-057074INDICATORS,OBS_FLAG;DS-057074SEX,T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</si>
  <si>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645ABD37_UID_-3F171EB0&amp;layout=SEX,L,X,0;AGE,L,Y,0;ASYL_APP,L,Z,0;GEO,L,Z,1;CITIZEN,L,Z,2;UNIT,L,Z,3;TIME,C,Z,4;INDICATORS,C,Z,5;&amp;zSelection=DS-057066CITIZEN,EXT_EU28;DS-057066UNIT,PER;DS-057066ASYL_APP,NASY_APP;DS-057066INDICATORS,OBS_FLAG;DS-057066TIME,2015;DS-057066GEO,EU28;&amp;rankName1=UNIT_1_2_-1_2&amp;rankName2=CITIZEN_1_2_-1_2&amp;rankName3=INDICATORS_1_2_-1_2&amp;rankName4=ASYL-APP_1_2_-1_2&amp;rankName5=TIME_1_0_0_0&amp;rankName6=GEO_1_0_0_0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</si>
  <si>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2F195068_UID_-3F171EB0&amp;layout=AGE,L,X,0;GEO,L,Y,0;ASYL_APP,L,Z,0;SEX,L,Z,1;TIME,C,Z,2;CITIZEN,L,Z,3;UNIT,L,Z,4;INDICATORS,C,Z,5;&amp;zSelection=DS-057066CITIZEN,EXT_EU28;DS-057066UNIT,PER;DS-057066ASYL_APP,NASY_APP;DS-057066INDICATORS,OBS_FLAG;DS-057066SEX,T;DS-057066TIME,2015;&amp;rankName1=UNIT_1_2_-1_2&amp;rankName2=INDICATORS_1_2_-1_2&amp;rankName3=SEX_1_2_-1_2&amp;rankName4=ASYL-APP_1_0_0_1&amp;rankName5=CITIZEN_1_2_0_1&amp;rankName6=TIME_1_0_0_0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</si>
  <si>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(number of first time applicants, rounded figures)</t>
  </si>
  <si>
    <t>Figure 4: Distribution by age of (non-EU) first time asylum applicants in the EU and EFTA Member States, 2015 (¹)</t>
  </si>
  <si>
    <t>http://appsso.eurostat.ec.europa.eu/nui/show.do?query=BOOKMARK_DS-057066_QID_592BB69D_UID_-3F171EB0&amp;layout=TIME,C,X,0;AGE,L,X,1;GEO,L,Y,0;ASYL_APP,L,Z,0;SEX,L,Z,1;CITIZEN,L,Z,2;UNIT,L,Z,3;INDICATORS,C,Z,4;&amp;zSelection=DS-057066CITIZEN,EXT_EU28;DS-057066UNIT,PER;DS-057066ASYL_APP,ASY_APP;DS-057066INDICATORS,OBS_FLAG;DS-057066SEX,T;&amp;rankName1=UNIT_1_2_-1_2&amp;rankName2=CITIZEN_1_2_-1_2&amp;rankName3=INDICATORS_1_2_-1_2&amp;rankName4=ASYL-APP_1_2_-1_2&amp;rankName5=SEX_1_2_-1_2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</si>
  <si>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-5F66C7BA_UID_-3F171EB0&amp;layout=TIME,C,X,0;CITIZEN,L,Y,0;ASYL_APP,L,Z,0;SEX,L,Z,1;AGE,L,Z,2;GEO,L,Z,3;UNIT,L,Z,4;INDICATORS,C,Z,5;&amp;zSelection=DS-057066UNIT,PER;DS-057066ASYL_APP,NASY_APP;DS-057066INDICATORS,OBS_FLAG;DS-057066SEX,T;DS-057066GEO,EU28;DS-057066AGE,TOTAL;&amp;rankName1=UNIT_1_2_-1_2&amp;rankName2=GEO_1_2_-1_2&amp;rankName3=AGE_1_2_-1_2&amp;rankName4=INDICATORS_1_2_-1_2&amp;rankName5=SEX_1_2_-1_2&amp;rankName6=ASYL-APP_1_0_0_1&amp;rankName7=TIME_1_0_0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</si>
  <si>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Côte d'Ivoire</t>
  </si>
  <si>
    <t>Ghana</t>
  </si>
  <si>
    <t>Ethiopia</t>
  </si>
  <si>
    <t>(thousands of first time applicants)</t>
  </si>
  <si>
    <t>http://appsso.eurostat.ec.europa.eu/nui/show.do?query=BOOKMARK_DS-057066_QID_43AC91FC_UID_-3F171EB0&amp;layout=TIME,C,X,0;GEO,L,Y,0;ASYL_APP,L,Z,0;SEX,L,Z,1;AGE,L,Z,2;CITIZEN,L,Z,3;UNIT,L,Z,4;INDICATORS,C,Z,5;&amp;zSelection=DS-057066CITIZEN,EXT_EU28;DS-057066UNIT,PER;DS-057066ASYL_APP,NASY_APP;DS-057066INDICATORS,OBS_FLAG;DS-057066SEX,T;DS-057066AGE,TOTAL;&amp;rankName1=UNIT_1_2_-1_2&amp;rankName2=AGE_1_2_-1_2&amp;rankName3=INDICATORS_1_2_-1_2&amp;rankName4=SEX_1_2_-1_2&amp;rankName5=ASYL-APP_1_0_0_1&amp;rankName6=CITIZEN_1_2_0_1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</si>
  <si>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Five main citizenships of (non-EU) asylum applicants, 2015</t>
  </si>
  <si>
    <t>Figure 3: Number of (non-EU) asylum seekers in the EU and EFTA Member States, 2014 and 2015</t>
  </si>
  <si>
    <t>Figure 1: Asylum applications (non-EU) in the EU-28 Member States, 2005–15 (¹)</t>
  </si>
  <si>
    <t>(¹) 2005–07: EU-27 and extra-EU-27.</t>
  </si>
  <si>
    <t>http://appsso.eurostat.ec.europa.eu/nui/show.do?query=BOOKMARK_DS-054424_QID_-DAA58D8_UID_-3F171EB0&amp;layout=TIME,C,X,0;GEO,L,Y,0;CITIZEN,L,Z,0;UNIT,L,Z,1;INDICATORS,C,Z,2;&amp;zSelection=DS-054424CITIZEN,TOTAL;DS-054424UNIT,PER;DS-054424INDICATORS,OBS_FLAG;&amp;rankName1=UNIT_1_2_-1_2&amp;rankName2=CITIZEN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</si>
  <si>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9582B99_UID_-3F171EB0&amp;layout=TIME,C,X,0;ASYL_APP,L,Y,0;CITIZEN,L,Z,0;SEX,L,Z,1;AGE,L,Z,2;GEO,L,Z,3;UNIT,L,Z,4;INDICATORS,C,Z,5;&amp;zSelection=DS-057066CITIZEN,EXT_EU28;DS-057066UNIT,PER;DS-057066INDICATORS,OBS_FLAG;DS-057066SEX,T;DS-057066GEO,EU28;DS-057066AGE,TOTAL;&amp;rankName1=UNIT_1_2_-1_2&amp;rankName2=AGE_1_2_-1_2&amp;rankName3=CITIZEN_1_2_-1_2&amp;rankName4=INDICATORS_1_2_-1_2&amp;rankName5=SEX_1_2_-1_2&amp;rankName6=GEO_1_2_0_1&amp;rankName7=TIME_1_0_0_0&amp;rankName8=ASYL-APP_1_2_0_1&amp;sortC=ASC_-1_FIRST&amp;rStp=&amp;cStp=&amp;rDCh=&amp;cDCh=&amp;rDM=true&amp;cDM=true&amp;footnes=false&amp;empty=false&amp;wai=false&amp;time_mode=ROLLING&amp;time_most_recent=true&amp;lang=EN&amp;cfo=%23%23%23%2C%23%23%23.%23%23%23</t>
  </si>
  <si>
    <t>Afghanistan</t>
  </si>
  <si>
    <t>Russia</t>
  </si>
  <si>
    <t>Somalia</t>
  </si>
  <si>
    <t>Iraq</t>
  </si>
  <si>
    <t>Georgia</t>
  </si>
  <si>
    <t>Nigeria</t>
  </si>
  <si>
    <t>Pakistan</t>
  </si>
  <si>
    <t>Iran</t>
  </si>
  <si>
    <t>Sri Lanka</t>
  </si>
  <si>
    <t>Turkey</t>
  </si>
  <si>
    <t>Bangladesh</t>
  </si>
  <si>
    <t>Eritrea</t>
  </si>
  <si>
    <t>Population</t>
  </si>
  <si>
    <t>Asylum</t>
  </si>
  <si>
    <t>Kosovo (UNSCR 1244/99)</t>
  </si>
  <si>
    <t>FYR of Macedonia</t>
  </si>
  <si>
    <t>STOP</t>
  </si>
  <si>
    <t>START</t>
  </si>
  <si>
    <t>Syria</t>
  </si>
  <si>
    <t>Guinea</t>
  </si>
  <si>
    <t>Algeria</t>
  </si>
  <si>
    <t>Vietnam</t>
  </si>
  <si>
    <t>Albania</t>
  </si>
  <si>
    <t>Sudan</t>
  </si>
  <si>
    <t>Other</t>
  </si>
  <si>
    <t>Serbia</t>
  </si>
  <si>
    <t>(%)</t>
  </si>
  <si>
    <t>Dem. Rep. of Congo</t>
  </si>
  <si>
    <t>Total</t>
  </si>
  <si>
    <t>65 and over</t>
  </si>
  <si>
    <t>Slovakia</t>
  </si>
  <si>
    <t>Rejected</t>
  </si>
  <si>
    <t>Refugee status</t>
  </si>
  <si>
    <t>Subsidiary protection</t>
  </si>
  <si>
    <t>Unknown</t>
  </si>
  <si>
    <t>Austria</t>
  </si>
  <si>
    <t>Bosnia and Herzegovina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</si>
  <si>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</si>
  <si>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</si>
  <si>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</si>
  <si>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</si>
  <si>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</si>
  <si>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</si>
  <si>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</si>
  <si>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</si>
  <si>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</si>
  <si>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</si>
  <si>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</si>
  <si>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</si>
  <si>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</si>
  <si>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</si>
  <si>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</si>
  <si>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</si>
  <si>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</si>
  <si>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</si>
  <si>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</si>
  <si>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</si>
  <si>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</si>
  <si>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</si>
  <si>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</si>
  <si>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</si>
  <si>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</si>
  <si>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</si>
  <si>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</si>
  <si>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Stateless</t>
  </si>
  <si>
    <t>Ukraine</t>
  </si>
  <si>
    <t>United Kingdom</t>
  </si>
  <si>
    <t>Libya</t>
  </si>
  <si>
    <t>Iceland</t>
  </si>
  <si>
    <t>Bookmarks:</t>
  </si>
  <si>
    <t>Bookmark:</t>
  </si>
  <si>
    <t>Accompanied</t>
  </si>
  <si>
    <t>Croatia</t>
  </si>
  <si>
    <t>Humanitarian reasons</t>
  </si>
  <si>
    <t>0–13</t>
  </si>
  <si>
    <t>14–17</t>
  </si>
  <si>
    <t>18–34</t>
  </si>
  <si>
    <t>35–64</t>
  </si>
  <si>
    <t>EU-28</t>
  </si>
  <si>
    <t>China (including Hong Kong)</t>
  </si>
  <si>
    <t>Senegal</t>
  </si>
  <si>
    <t>Unaccompanied</t>
  </si>
  <si>
    <t>Other non-EU-28</t>
  </si>
  <si>
    <t>Mali</t>
  </si>
  <si>
    <t>Palestine</t>
  </si>
  <si>
    <t>Gambia, The</t>
  </si>
  <si>
    <t>Cuba</t>
  </si>
  <si>
    <t>India</t>
  </si>
  <si>
    <t>(¹) Due to the use of rounded figures in these calculations the sum of all age groups does not always equal 100 %.</t>
  </si>
  <si>
    <t>(thousands)</t>
  </si>
  <si>
    <t>Czech Republic (¹)</t>
  </si>
  <si>
    <t>Estonia (²)</t>
  </si>
  <si>
    <t>Croatia (³)</t>
  </si>
  <si>
    <r>
      <t>Source:</t>
    </r>
    <r>
      <rPr>
        <sz val="9"/>
        <rFont val="Arial"/>
        <family val="2"/>
      </rPr>
      <t xml:space="preserve"> Eurostat (online data codes: migr_asyctz and migr_asyappctza)</t>
    </r>
  </si>
  <si>
    <r>
      <t>Source:</t>
    </r>
    <r>
      <rPr>
        <sz val="9"/>
        <rFont val="Arial"/>
        <family val="2"/>
      </rPr>
      <t xml:space="preserve"> Eurostat (online data code: migr_asyappctza)</t>
    </r>
  </si>
  <si>
    <r>
      <t>Source:</t>
    </r>
    <r>
      <rPr>
        <sz val="9"/>
        <rFont val="Arial"/>
        <family val="2"/>
      </rPr>
      <t xml:space="preserve"> Eurostat (online data codes: migr_asyappctza and migr_asyunaa)</t>
    </r>
  </si>
  <si>
    <r>
      <t>Source:</t>
    </r>
    <r>
      <rPr>
        <sz val="9"/>
        <rFont val="Arial"/>
        <family val="2"/>
      </rPr>
      <t xml:space="preserve"> Eurostat (online data code: migr_asydcfsta)</t>
    </r>
  </si>
  <si>
    <t>Figure 2: Countries of origin of (non-EU) asylum seekers in the EU-28 Member States, 2014 and 2015</t>
  </si>
  <si>
    <t>Age unknown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</si>
</sst>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#,##0.0"/>
    <numFmt numFmtId="168" formatCode="0.000"/>
    <numFmt numFmtId="169" formatCode="#,##0_i"/>
    <numFmt numFmtId="170" formatCode="_(* #,##0_);_(* \(#,##0\);_(* &quot;-&quot;_);_(@_)"/>
    <numFmt numFmtId="171" formatCode="_(* #,##0.00_);_(* \(#,##0.00\);_(* &quot;-&quot;??_);_(@_)"/>
    <numFmt numFmtId="172" formatCode="#,##0&quot; F&quot;;[Red]\-#,##0&quot; F&quot;"/>
    <numFmt numFmtId="173" formatCode="General"/>
    <numFmt numFmtId="174" formatCode="#,##0"/>
    <numFmt numFmtId="175" formatCode="0"/>
  </numFmts>
  <fonts count="26">
    <font>
      <sz val="9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sz val="10"/>
      <name val="Helv"/>
      <family val="0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i/>
      <sz val="10"/>
      <name val="Helv"/>
      <family val="0"/>
    </font>
    <font>
      <sz val="10"/>
      <name val="MS Sans Serif"/>
      <family val="2"/>
    </font>
    <font>
      <sz val="14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Verdana"/>
      <family val="0"/>
    </font>
    <font>
      <sz val="9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8" fillId="0" borderId="0">
      <alignment horizontal="right"/>
      <protection/>
    </xf>
    <xf numFmtId="0" fontId="5" fillId="2" borderId="1" applyNumberFormat="0" applyFont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9" fillId="0" borderId="0" applyFont="0">
      <alignment/>
      <protection/>
    </xf>
    <xf numFmtId="41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ont="0" applyFill="0" applyBorder="0" applyAlignment="0">
      <protection hidden="1"/>
    </xf>
    <xf numFmtId="0" fontId="11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69" fontId="0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8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9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169" fontId="0" fillId="0" borderId="3" xfId="0" applyNumberFormat="1" applyFont="1" applyFill="1" applyBorder="1" applyAlignment="1">
      <alignment vertical="center"/>
    </xf>
    <xf numFmtId="169" fontId="0" fillId="0" borderId="2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169" fontId="0" fillId="0" borderId="4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/>
    </xf>
    <xf numFmtId="166" fontId="8" fillId="0" borderId="0" xfId="0" applyNumberFormat="1" applyFont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0" fontId="0" fillId="0" borderId="0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12" fillId="0" borderId="0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vertical="center"/>
      <protection/>
    </xf>
    <xf numFmtId="0" fontId="13" fillId="0" borderId="0" xfId="23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horizontal="left" vertical="center"/>
      <protection/>
    </xf>
    <xf numFmtId="0" fontId="8" fillId="0" borderId="0" xfId="23" applyFont="1" applyAlignment="1">
      <alignment horizontal="left" vertical="center"/>
      <protection/>
    </xf>
    <xf numFmtId="0" fontId="0" fillId="0" borderId="0" xfId="23" applyFont="1" applyFill="1" applyBorder="1" applyAlignment="1">
      <alignment horizontal="left" vertical="center"/>
      <protection/>
    </xf>
    <xf numFmtId="0" fontId="0" fillId="0" borderId="0" xfId="23" applyNumberFormat="1" applyFont="1" applyFill="1" applyBorder="1" applyAlignment="1">
      <alignment/>
      <protection/>
    </xf>
    <xf numFmtId="0" fontId="0" fillId="0" borderId="0" xfId="23" applyFont="1" applyFill="1" applyBorder="1" applyAlignment="1">
      <alignment horizontal="right" vertical="center"/>
      <protection/>
    </xf>
    <xf numFmtId="0" fontId="14" fillId="0" borderId="0" xfId="23" applyFont="1" applyFill="1" applyBorder="1" applyAlignment="1">
      <alignment vertical="center"/>
      <protection/>
    </xf>
    <xf numFmtId="0" fontId="0" fillId="0" borderId="0" xfId="23" applyFont="1" applyFill="1" applyBorder="1" applyAlignment="1">
      <alignment horizontal="left" vertical="center"/>
      <protection/>
    </xf>
    <xf numFmtId="166" fontId="0" fillId="0" borderId="0" xfId="23" applyNumberFormat="1" applyFont="1" applyFill="1" applyBorder="1" applyAlignment="1">
      <alignment horizontal="right" vertical="center"/>
      <protection/>
    </xf>
    <xf numFmtId="166" fontId="0" fillId="0" borderId="0" xfId="23" applyNumberFormat="1" applyFont="1" applyFill="1" applyBorder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7" fillId="0" borderId="0" xfId="23" applyFont="1" applyFill="1" applyBorder="1" applyAlignment="1">
      <alignment horizontal="left" vertical="center" wrapText="1"/>
      <protection/>
    </xf>
    <xf numFmtId="0" fontId="6" fillId="0" borderId="0" xfId="23" applyFont="1" applyFill="1" applyBorder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0" fillId="0" borderId="0" xfId="23" applyFont="1" applyFill="1" applyBorder="1" applyAlignment="1">
      <alignment horizontal="right" vertical="center" wrapText="1"/>
      <protection/>
    </xf>
    <xf numFmtId="0" fontId="0" fillId="0" borderId="0" xfId="23" applyFont="1" applyFill="1" applyBorder="1" applyAlignment="1">
      <alignment horizontal="right" vertical="center" wrapText="1"/>
      <protection/>
    </xf>
    <xf numFmtId="0" fontId="22" fillId="0" borderId="0" xfId="0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1" fontId="0" fillId="0" borderId="0" xfId="23" applyNumberFormat="1" applyFont="1" applyFill="1" applyBorder="1" applyAlignment="1">
      <alignment vertical="center"/>
      <protection/>
    </xf>
    <xf numFmtId="166" fontId="0" fillId="0" borderId="0" xfId="23" applyNumberFormat="1" applyFont="1" applyFill="1" applyBorder="1" applyAlignment="1">
      <alignment horizontal="right" vertical="center"/>
      <protection/>
    </xf>
    <xf numFmtId="166" fontId="22" fillId="0" borderId="0" xfId="23" applyNumberFormat="1" applyFont="1" applyFill="1" applyBorder="1" applyAlignment="1">
      <alignment horizontal="right" vertical="center"/>
      <protection/>
    </xf>
    <xf numFmtId="0" fontId="23" fillId="0" borderId="0" xfId="23" applyFont="1" applyAlignment="1">
      <alignment horizontal="left" vertical="center"/>
      <protection/>
    </xf>
    <xf numFmtId="0" fontId="8" fillId="0" borderId="0" xfId="23" applyFont="1" applyFill="1" applyAlignment="1">
      <alignment horizontal="left" vertical="center"/>
      <protection/>
    </xf>
    <xf numFmtId="166" fontId="10" fillId="0" borderId="0" xfId="23" applyNumberFormat="1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 horizontal="right" vertical="center"/>
      <protection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</cellXfs>
  <cellStyles count="21">
    <cellStyle name="Normal" xfId="0"/>
    <cellStyle name="2tabellen" xfId="15"/>
    <cellStyle name="color gray" xfId="16"/>
    <cellStyle name="Dezimal [0]_tabquestmig99v.95" xfId="17"/>
    <cellStyle name="Dezimal_tabquestmig99v.95" xfId="18"/>
    <cellStyle name="grey" xfId="19"/>
    <cellStyle name="Comma [0]" xfId="20"/>
    <cellStyle name="Milliers [0]" xfId="21"/>
    <cellStyle name="Monétaire [0]" xfId="22"/>
    <cellStyle name="Normal 2" xfId="23"/>
    <cellStyle name="Normal 3" xfId="24"/>
    <cellStyle name="normální_List1" xfId="25"/>
    <cellStyle name="Percent" xfId="26"/>
    <cellStyle name="SDMX_protected" xfId="27"/>
    <cellStyle name="Standaard_Asyl 2000 EU" xfId="28"/>
    <cellStyle name="Style 1" xfId="29"/>
    <cellStyle name="Currency" xfId="30"/>
    <cellStyle name="Currency [0]" xfId="31"/>
    <cellStyle name="Comma" xfId="32"/>
    <cellStyle name="Währung [0]_tabquestmig99v.95" xfId="33"/>
    <cellStyle name="Währung_tabquestmig99v.95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49"/>
          <c:w val="0.98925"/>
          <c:h val="0.868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0"/>
          <c:order val="1"/>
          <c:tx>
            <c:strRef>
              <c:f>'Figure 1'!$C$12</c:f>
              <c:strCache>
                <c:ptCount val="1"/>
                <c:pt idx="0">
                  <c:v>First time applicant (?)</c:v>
                </c:pt>
              </c:strCache>
            </c:strRef>
          </c:tx>
          <c:spPr>
            <a:ln w="25400">
              <a:solidFill>
                <a:srgbClr val="5889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641594"/>
        <c:crossesAt val="0"/>
        <c:auto val="1"/>
        <c:lblOffset val="100"/>
        <c:tickLblSkip val="1"/>
        <c:noMultiLvlLbl val="0"/>
      </c:catAx>
      <c:valAx>
        <c:axId val="556415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3600856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"/>
          <c:y val="0.93525"/>
          <c:w val="0.19025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215"/>
          <c:w val="0.989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axId val="31012299"/>
        <c:axId val="10675236"/>
      </c:bar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75236"/>
        <c:crosses val="autoZero"/>
        <c:auto val="1"/>
        <c:lblOffset val="100"/>
        <c:tickLblSkip val="1"/>
        <c:noMultiLvlLbl val="0"/>
      </c:catAx>
      <c:valAx>
        <c:axId val="1067523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012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425"/>
          <c:y val="0.94825"/>
          <c:w val="0.107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4075"/>
          <c:w val="0.9907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3'!$C$11:$C$41</c:f>
              <c:strCache/>
            </c:strRef>
          </c:cat>
          <c:val>
            <c:numRef>
              <c:f>'Figure 3'!$D$11:$D$41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3'!$C$11:$C$41</c:f>
              <c:strCache/>
            </c:strRef>
          </c:cat>
          <c:val>
            <c:numRef>
              <c:f>'Figure 3'!$F$11:$F$41</c:f>
              <c:numCache/>
            </c:numRef>
          </c:val>
        </c:ser>
        <c:axId val="28968261"/>
        <c:axId val="59387758"/>
      </c:barChart>
      <c:catAx>
        <c:axId val="2896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87758"/>
        <c:crosses val="autoZero"/>
        <c:auto val="1"/>
        <c:lblOffset val="100"/>
        <c:tickLblSkip val="1"/>
        <c:noMultiLvlLbl val="0"/>
      </c:catAx>
      <c:valAx>
        <c:axId val="59387758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968261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05"/>
          <c:y val="0.95575"/>
          <c:w val="0.092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725"/>
          <c:w val="0.9895"/>
          <c:h val="0.8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0–13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14–17</c:v>
                </c:pt>
              </c:strCache>
            </c:strRef>
          </c:tx>
          <c:spPr>
            <a:solidFill>
              <a:srgbClr val="FDD4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18–34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4'!$C$11:$C$43</c:f>
              <c:strCache/>
            </c:strRef>
          </c:cat>
          <c:val>
            <c:numRef>
              <c:f>'Figure 4'!$F$11:$F$43</c:f>
              <c:numCache/>
            </c:numRef>
          </c:val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35–64</c:v>
                </c:pt>
              </c:strCache>
            </c:strRef>
          </c:tx>
          <c:spPr>
            <a:solidFill>
              <a:srgbClr val="1AB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4'!$C$11:$C$43</c:f>
              <c:strCache/>
            </c:strRef>
          </c:cat>
          <c:val>
            <c:numRef>
              <c:f>'Figure 4'!$G$11:$G$43</c:f>
              <c:numCache/>
            </c:numRef>
          </c:val>
        </c:ser>
        <c:ser>
          <c:idx val="4"/>
          <c:order val="4"/>
          <c:tx>
            <c:strRef>
              <c:f>'Figure 4'!$H$10</c:f>
              <c:strCache>
                <c:ptCount val="1"/>
                <c:pt idx="0">
                  <c:v>65 and over</c:v>
                </c:pt>
              </c:strCache>
            </c:strRef>
          </c:tx>
          <c:spPr>
            <a:solidFill>
              <a:srgbClr val="D78B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4'!$C$11:$C$43</c:f>
              <c:strCache/>
            </c:strRef>
          </c:cat>
          <c:val>
            <c:numRef>
              <c:f>'Figure 4'!$H$11:$H$43</c:f>
              <c:numCache/>
            </c:numRef>
          </c:val>
        </c:ser>
        <c:ser>
          <c:idx val="5"/>
          <c:order val="5"/>
          <c:tx>
            <c:strRef>
              <c:f>'Figure 4'!$I$10</c:f>
              <c:strCache>
                <c:ptCount val="1"/>
                <c:pt idx="0">
                  <c:v>Age unknown</c:v>
                </c:pt>
              </c:strCache>
            </c:strRef>
          </c:tx>
          <c:spPr>
            <a:solidFill>
              <a:srgbClr val="6E36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4'!$C$11:$C$43</c:f>
              <c:strCache/>
            </c:strRef>
          </c:cat>
          <c:val>
            <c:numRef>
              <c:f>'Figure 4'!$I$11:$I$43</c:f>
              <c:numCache/>
            </c:numRef>
          </c:val>
        </c:ser>
        <c:overlap val="100"/>
        <c:axId val="64727775"/>
        <c:axId val="45679064"/>
      </c:bar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9064"/>
        <c:crosses val="autoZero"/>
        <c:auto val="1"/>
        <c:lblOffset val="100"/>
        <c:tickLblSkip val="1"/>
        <c:noMultiLvlLbl val="0"/>
      </c:catAx>
      <c:valAx>
        <c:axId val="456790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72777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4"/>
          <c:y val="0.82175"/>
          <c:w val="0.101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3"/>
          <c:w val="0.9895"/>
          <c:h val="0.86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Accompanied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Unaccompanied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</c:ser>
        <c:overlap val="100"/>
        <c:axId val="8458393"/>
        <c:axId val="9016674"/>
      </c:bar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6674"/>
        <c:crosses val="autoZero"/>
        <c:auto val="1"/>
        <c:lblOffset val="100"/>
        <c:tickLblSkip val="1"/>
        <c:noMultiLvlLbl val="0"/>
      </c:catAx>
      <c:valAx>
        <c:axId val="90166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45839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5"/>
          <c:y val="0.93"/>
          <c:w val="0.1382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2975"/>
          <c:w val="0.920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cat>
            <c:strRef>
              <c:f>'Figure 6'!$C$11:$C$17</c:f>
              <c:strCache/>
            </c:strRef>
          </c:cat>
          <c:val>
            <c:numRef>
              <c:f>'Figure 6'!$D$11:$D$17</c:f>
              <c:numCache/>
            </c:numRef>
          </c:val>
        </c:ser>
        <c:axId val="14041203"/>
        <c:axId val="59261964"/>
      </c:barChart>
      <c:catAx>
        <c:axId val="140412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261964"/>
        <c:crosses val="autoZero"/>
        <c:auto val="1"/>
        <c:lblOffset val="100"/>
        <c:tickLblSkip val="1"/>
        <c:noMultiLvlLbl val="0"/>
      </c:catAx>
      <c:valAx>
        <c:axId val="5926196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04120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65"/>
          <c:w val="0.991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7'!$F$10</c:f>
              <c:strCache>
                <c:ptCount val="1"/>
                <c:pt idx="0">
                  <c:v>First instance decisions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7'!$C$11:$C$43</c:f>
              <c:strCache/>
            </c:strRef>
          </c:cat>
          <c:val>
            <c:numRef>
              <c:f>'Figure 7'!$F$11:$F$43</c:f>
              <c:numCache/>
            </c:numRef>
          </c:val>
        </c:ser>
        <c:ser>
          <c:idx val="1"/>
          <c:order val="1"/>
          <c:tx>
            <c:strRef>
              <c:f>'Figure 7'!$G$10</c:f>
              <c:strCache>
                <c:ptCount val="1"/>
                <c:pt idx="0">
                  <c:v>Final decisions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7'!$C$11:$C$43</c:f>
              <c:strCache/>
            </c:strRef>
          </c:cat>
          <c:val>
            <c:numRef>
              <c:f>'Figure 7'!$G$11:$G$43</c:f>
              <c:numCache/>
            </c:numRef>
          </c:val>
        </c:ser>
        <c:axId val="63595629"/>
        <c:axId val="35489750"/>
      </c:bar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9750"/>
        <c:crosses val="autoZero"/>
        <c:auto val="1"/>
        <c:lblOffset val="100"/>
        <c:tickLblSkip val="1"/>
        <c:noMultiLvlLbl val="0"/>
      </c:catAx>
      <c:valAx>
        <c:axId val="35489750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595629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35"/>
          <c:y val="0.93"/>
          <c:w val="0.1752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525"/>
          <c:w val="0.989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8'!$C$11:$C$45</c:f>
              <c:strCache/>
            </c:strRef>
          </c:cat>
          <c:val>
            <c:numRef>
              <c:f>'Figure 8'!$D$11:$D$45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rgbClr val="FDD4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8'!$C$11:$C$45</c:f>
              <c:strCache/>
            </c:strRef>
          </c:cat>
          <c:val>
            <c:numRef>
              <c:f>'Figure 8'!$E$11:$E$45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rgbClr val="D78B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8'!$C$11:$C$45</c:f>
              <c:strCache/>
            </c:strRef>
          </c:cat>
          <c:val>
            <c:numRef>
              <c:f>'Figure 8'!$F$11:$F$45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8'!$C$11:$C$45</c:f>
              <c:strCache/>
            </c:strRef>
          </c:cat>
          <c:val>
            <c:numRef>
              <c:f>'Figure 8'!$G$11:$G$45</c:f>
              <c:numCache/>
            </c:numRef>
          </c:val>
        </c:ser>
        <c:overlap val="100"/>
        <c:axId val="50972295"/>
        <c:axId val="56097472"/>
      </c:bar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7472"/>
        <c:crosses val="autoZero"/>
        <c:auto val="1"/>
        <c:lblOffset val="100"/>
        <c:tickLblSkip val="1"/>
        <c:noMultiLvlLbl val="0"/>
      </c:catAx>
      <c:valAx>
        <c:axId val="560974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97229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875"/>
          <c:y val="0.87575"/>
          <c:w val="0.23125"/>
          <c:h val="0.1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25"/>
          <c:w val="0.99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9'!$C$11:$C$45</c:f>
              <c:strCache/>
            </c:strRef>
          </c:cat>
          <c:val>
            <c:numRef>
              <c:f>'Figure 9'!$D$11:$D$45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rgbClr val="FDD4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9'!$C$11:$C$45</c:f>
              <c:strCache/>
            </c:strRef>
          </c:cat>
          <c:val>
            <c:numRef>
              <c:f>'Figure 9'!$E$11:$E$45</c:f>
              <c:numCache/>
            </c:numRef>
          </c:val>
        </c:ser>
        <c:ser>
          <c:idx val="2"/>
          <c:order val="2"/>
          <c:tx>
            <c:strRef>
              <c:f>'Figure 9'!$F$10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rgbClr val="D78B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9'!$C$11:$C$45</c:f>
              <c:strCache/>
            </c:strRef>
          </c:cat>
          <c:val>
            <c:numRef>
              <c:f>'Figure 9'!$F$11:$F$45</c:f>
              <c:numCache/>
            </c:numRef>
          </c:val>
        </c:ser>
        <c:ser>
          <c:idx val="3"/>
          <c:order val="3"/>
          <c:tx>
            <c:strRef>
              <c:f>'Figure 9'!$G$10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9'!$C$11:$C$45</c:f>
              <c:strCache/>
            </c:strRef>
          </c:cat>
          <c:val>
            <c:numRef>
              <c:f>'Figure 9'!$G$11:$G$45</c:f>
              <c:numCache/>
            </c:numRef>
          </c:val>
        </c:ser>
        <c:overlap val="100"/>
        <c:axId val="35115201"/>
        <c:axId val="47601354"/>
      </c:bar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1354"/>
        <c:crosses val="autoZero"/>
        <c:auto val="1"/>
        <c:lblOffset val="100"/>
        <c:tickLblSkip val="1"/>
        <c:noMultiLvlLbl val="0"/>
      </c:catAx>
      <c:valAx>
        <c:axId val="476013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11520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05"/>
          <c:y val="0.8755"/>
          <c:w val="0.2305"/>
          <c:h val="0.1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200025</xdr:colOff>
      <xdr:row>13</xdr:row>
      <xdr:rowOff>85725</xdr:rowOff>
    </xdr:from>
    <xdr:to>
      <xdr:col>24</xdr:col>
      <xdr:colOff>323850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5467350" y="2105025"/>
        <a:ext cx="92868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476250</xdr:colOff>
      <xdr:row>7</xdr:row>
      <xdr:rowOff>0</xdr:rowOff>
    </xdr:from>
    <xdr:to>
      <xdr:col>24</xdr:col>
      <xdr:colOff>57150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6877050" y="1104900"/>
        <a:ext cx="93154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390525</xdr:colOff>
      <xdr:row>6</xdr:row>
      <xdr:rowOff>114300</xdr:rowOff>
    </xdr:from>
    <xdr:to>
      <xdr:col>23</xdr:col>
      <xdr:colOff>514350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6791325" y="1066800"/>
        <a:ext cx="92678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7</xdr:row>
      <xdr:rowOff>123825</xdr:rowOff>
    </xdr:from>
    <xdr:to>
      <xdr:col>20</xdr:col>
      <xdr:colOff>38100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4791075" y="1228725"/>
        <a:ext cx="93249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0.165</cdr:y>
    </cdr:from>
    <cdr:to>
      <cdr:x>0.0235</cdr:x>
      <cdr:y>0.18775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1066800"/>
          <a:ext cx="171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cdr:txBody>
    </cdr:sp>
  </cdr:relSizeAnchor>
  <cdr:relSizeAnchor xmlns:cdr="http://schemas.openxmlformats.org/drawingml/2006/chartDrawing">
    <cdr:from>
      <cdr:x>0.00475</cdr:x>
      <cdr:y>0.0425</cdr:y>
    </cdr:from>
    <cdr:to>
      <cdr:x>0.02325</cdr:x>
      <cdr:y>0.06375</cdr:y>
    </cdr:to>
    <cdr:sp>
      <cdr:nvSpPr>
        <cdr:cNvPr id="2" name="TextBox 1"/>
        <cdr:cNvSpPr txBox="1">
          <a:spLocks noChangeArrowheads="1"/>
        </cdr:cNvSpPr>
      </cdr:nvSpPr>
      <cdr:spPr>
        <a:xfrm>
          <a:off x="38100" y="266700"/>
          <a:ext cx="171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450</a:t>
          </a:r>
        </a:p>
      </cdr:txBody>
    </cdr:sp>
  </cdr:relSizeAnchor>
  <cdr:relSizeAnchor xmlns:cdr="http://schemas.openxmlformats.org/drawingml/2006/chartDrawing">
    <cdr:from>
      <cdr:x>0.04575</cdr:x>
      <cdr:y>0.23575</cdr:y>
    </cdr:from>
    <cdr:to>
      <cdr:x>0.064</cdr:x>
      <cdr:y>0.243</cdr:y>
    </cdr:to>
    <cdr:grpSp>
      <cdr:nvGrpSpPr>
        <cdr:cNvPr id="3" name="Group 9"/>
        <cdr:cNvGrpSpPr>
          <a:grpSpLocks/>
        </cdr:cNvGrpSpPr>
      </cdr:nvGrpSpPr>
      <cdr:grpSpPr>
        <a:xfrm>
          <a:off x="428625" y="1524000"/>
          <a:ext cx="171450" cy="47625"/>
          <a:chOff x="0" y="0"/>
          <a:chExt cx="25649" cy="9218"/>
        </a:xfrm>
        <a:solidFill>
          <a:srgbClr val="FFFFFF"/>
        </a:solidFill>
      </cdr:grpSpPr>
      <cdr:grpSp>
        <cdr:nvGrpSpPr>
          <cdr:cNvPr id="4" name="Group 12"/>
          <cdr:cNvGrpSpPr>
            <a:grpSpLocks/>
          </cdr:cNvGrpSpPr>
        </cdr:nvGrpSpPr>
        <cdr:grpSpPr>
          <a:xfrm>
            <a:off x="346" y="2173"/>
            <a:ext cx="686" cy="2247"/>
            <a:chOff x="0" y="0"/>
            <a:chExt cx="3893" cy="1859"/>
          </a:xfrm>
          <a:solidFill>
            <a:srgbClr val="FFFFFF"/>
          </a:solidFill>
        </cdr:grpSpPr>
      </cdr:grp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666750</xdr:colOff>
      <xdr:row>6</xdr:row>
      <xdr:rowOff>123825</xdr:rowOff>
    </xdr:from>
    <xdr:to>
      <xdr:col>21</xdr:col>
      <xdr:colOff>114300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4829175" y="1076325"/>
        <a:ext cx="93726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685800</xdr:colOff>
      <xdr:row>7</xdr:row>
      <xdr:rowOff>0</xdr:rowOff>
    </xdr:from>
    <xdr:to>
      <xdr:col>23</xdr:col>
      <xdr:colOff>342900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7534275" y="1104900"/>
        <a:ext cx="93345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352425</xdr:colOff>
      <xdr:row>6</xdr:row>
      <xdr:rowOff>142875</xdr:rowOff>
    </xdr:from>
    <xdr:to>
      <xdr:col>19</xdr:col>
      <xdr:colOff>457200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191250" y="1095375"/>
        <a:ext cx="93345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171450</xdr:colOff>
      <xdr:row>6</xdr:row>
      <xdr:rowOff>142875</xdr:rowOff>
    </xdr:from>
    <xdr:to>
      <xdr:col>26</xdr:col>
      <xdr:colOff>314325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5162550" y="1095375"/>
        <a:ext cx="91916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0.227</cdr:y>
    </cdr:from>
    <cdr:to>
      <cdr:x>0.0255</cdr:x>
      <cdr:y>0.23475</cdr:y>
    </cdr:to>
    <cdr:grpSp>
      <cdr:nvGrpSpPr>
        <cdr:cNvPr id="1" name="Group 1"/>
        <cdr:cNvGrpSpPr>
          <a:grpSpLocks/>
        </cdr:cNvGrpSpPr>
      </cdr:nvGrpSpPr>
      <cdr:grpSpPr>
        <a:xfrm>
          <a:off x="114300" y="1466850"/>
          <a:ext cx="114300" cy="47625"/>
          <a:chOff x="0" y="0"/>
          <a:chExt cx="90" cy="74"/>
        </a:xfrm>
        <a:solidFill>
          <a:srgbClr val="FFFFFF"/>
        </a:solidFill>
      </cdr:grpSpPr>
      <cdr:grpSp>
        <cdr:nvGrpSpPr>
          <cdr:cNvPr id="2" name="Group 7"/>
          <cdr:cNvGrpSpPr>
            <a:grpSpLocks/>
          </cdr:cNvGrpSpPr>
        </cdr:nvGrpSpPr>
        <cdr:grpSpPr>
          <a:xfrm>
            <a:off x="0" y="1"/>
            <a:ext cx="2" cy="1"/>
            <a:chOff x="56849" y="49694"/>
            <a:chExt cx="189178" cy="45836"/>
          </a:xfrm>
          <a:solidFill>
            <a:srgbClr val="FFFFFF"/>
          </a:solidFill>
        </cdr:grpSpPr>
        <cdr:sp>
          <cdr:nvSpPr>
            <cdr:cNvPr id="3" name="TextBox 1"/>
            <cdr:cNvSpPr txBox="1">
              <a:spLocks noChangeArrowheads="1"/>
            </cdr:cNvSpPr>
          </cdr:nvSpPr>
          <cdr:spPr>
            <a:xfrm>
              <a:off x="58126" y="50725"/>
              <a:ext cx="4729" cy="2028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250</a:t>
              </a:r>
            </a:p>
          </cdr:txBody>
        </cdr:sp>
        <cdr:sp>
          <cdr:nvSpPr>
            <cdr:cNvPr id="4" name="TextBox 1"/>
            <cdr:cNvSpPr txBox="1">
              <a:spLocks noChangeArrowheads="1"/>
            </cdr:cNvSpPr>
          </cdr:nvSpPr>
          <cdr:spPr>
            <a:xfrm>
              <a:off x="58079" y="56489"/>
              <a:ext cx="4682" cy="7769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225</a:t>
              </a:r>
            </a:p>
          </cdr:txBody>
        </cdr:sp>
        <cdr:grpSp>
          <cdr:nvGrpSpPr>
            <cdr:cNvPr id="5" name="Group 30"/>
            <cdr:cNvGrpSpPr>
              <a:grpSpLocks/>
            </cdr:cNvGrpSpPr>
          </cdr:nvGrpSpPr>
          <cdr:grpSpPr>
            <a:xfrm>
              <a:off x="64227" y="60133"/>
              <a:ext cx="10689" cy="10794"/>
              <a:chOff x="366196" y="0"/>
              <a:chExt cx="3893" cy="1850"/>
            </a:xfrm>
            <a:solidFill>
              <a:srgbClr val="FFFFFF"/>
            </a:solidFill>
          </cdr:grpSpPr>
        </cdr:grpSp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38100</xdr:rowOff>
    </xdr:from>
    <xdr:to>
      <xdr:col>20</xdr:col>
      <xdr:colOff>342900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705475" y="1143000"/>
        <a:ext cx="93345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4"/>
  <sheetViews>
    <sheetView showGridLines="0" tabSelected="1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7" customWidth="1"/>
    <col min="3" max="3" width="18.28125" style="7" customWidth="1"/>
    <col min="4" max="18" width="8.421875" style="7" customWidth="1"/>
    <col min="19" max="16384" width="8.8515625" style="7" customWidth="1"/>
  </cols>
  <sheetData>
    <row r="1" ht="12"/>
    <row r="2" spans="1:3" ht="12">
      <c r="A2" s="1"/>
      <c r="C2" s="2"/>
    </row>
    <row r="3" ht="12">
      <c r="C3" s="2" t="s">
        <v>58</v>
      </c>
    </row>
    <row r="4" ht="12">
      <c r="C4" s="2" t="s">
        <v>59</v>
      </c>
    </row>
    <row r="5" ht="12">
      <c r="C5" s="2"/>
    </row>
    <row r="6" spans="3:15" s="4" customFormat="1" ht="15">
      <c r="C6" s="4" t="s">
        <v>42</v>
      </c>
      <c r="O6" s="33"/>
    </row>
    <row r="7" spans="3:30" ht="12">
      <c r="C7" s="18" t="s">
        <v>135</v>
      </c>
      <c r="D7" s="57"/>
      <c r="E7" s="57"/>
      <c r="F7" s="57"/>
      <c r="G7" s="19"/>
      <c r="H7" s="19"/>
      <c r="I7" s="19"/>
      <c r="J7" s="19"/>
      <c r="K7" s="19"/>
      <c r="L7" s="19"/>
      <c r="M7" s="19"/>
      <c r="N7" s="19"/>
      <c r="O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4:14" ht="12"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ht="12"/>
    <row r="10" spans="4:14" ht="12">
      <c r="D10" s="7">
        <v>2005</v>
      </c>
      <c r="E10" s="7">
        <v>2006</v>
      </c>
      <c r="F10" s="7">
        <v>2007</v>
      </c>
      <c r="G10" s="7">
        <v>2008</v>
      </c>
      <c r="H10" s="7">
        <v>2009</v>
      </c>
      <c r="I10" s="7">
        <v>2010</v>
      </c>
      <c r="J10" s="7">
        <v>2011</v>
      </c>
      <c r="K10" s="7">
        <v>2012</v>
      </c>
      <c r="L10" s="7">
        <v>2013</v>
      </c>
      <c r="M10" s="7">
        <v>2014</v>
      </c>
      <c r="N10" s="7">
        <v>2015</v>
      </c>
    </row>
    <row r="11" spans="3:18" ht="12">
      <c r="C11" s="7" t="s">
        <v>74</v>
      </c>
      <c r="D11" s="8">
        <v>234.675</v>
      </c>
      <c r="E11" s="8">
        <v>197.41</v>
      </c>
      <c r="F11" s="8">
        <v>222.635</v>
      </c>
      <c r="G11" s="8">
        <v>225.15</v>
      </c>
      <c r="H11" s="8">
        <v>263.835</v>
      </c>
      <c r="I11" s="8">
        <v>259.4</v>
      </c>
      <c r="J11" s="8">
        <v>309.04</v>
      </c>
      <c r="K11" s="8">
        <v>335.29</v>
      </c>
      <c r="L11" s="8">
        <v>431.09</v>
      </c>
      <c r="M11" s="8">
        <v>626.96</v>
      </c>
      <c r="N11" s="9">
        <v>1321.56</v>
      </c>
      <c r="O11" s="16"/>
      <c r="R11" s="8"/>
    </row>
    <row r="12" spans="3:18" ht="12">
      <c r="C12" s="7" t="s">
        <v>17</v>
      </c>
      <c r="D12" s="8"/>
      <c r="E12" s="8"/>
      <c r="F12" s="8"/>
      <c r="G12" s="8"/>
      <c r="H12" s="8"/>
      <c r="I12" s="8"/>
      <c r="J12" s="8"/>
      <c r="K12" s="8"/>
      <c r="L12" s="8"/>
      <c r="M12" s="8">
        <v>562.68</v>
      </c>
      <c r="N12" s="9">
        <v>1255.64</v>
      </c>
      <c r="O12" s="16"/>
      <c r="R12" s="8"/>
    </row>
    <row r="13" ht="12">
      <c r="N13" s="8"/>
    </row>
    <row r="14" spans="3:13" ht="12">
      <c r="C14" s="7" t="s">
        <v>43</v>
      </c>
      <c r="H14" s="8"/>
      <c r="I14" s="8"/>
      <c r="J14" s="8"/>
      <c r="K14" s="8"/>
      <c r="L14" s="8"/>
      <c r="M14" s="8"/>
    </row>
    <row r="15" spans="3:13" ht="12">
      <c r="C15" s="7" t="s">
        <v>18</v>
      </c>
      <c r="H15" s="8"/>
      <c r="I15" s="8"/>
      <c r="J15" s="8"/>
      <c r="K15" s="8"/>
      <c r="L15" s="8"/>
      <c r="M15" s="8"/>
    </row>
    <row r="16" spans="1:8" ht="12" customHeight="1">
      <c r="A16" s="1" t="s">
        <v>63</v>
      </c>
      <c r="C16" s="13" t="s">
        <v>139</v>
      </c>
      <c r="D16" s="19"/>
      <c r="E16" s="19"/>
      <c r="F16" s="19"/>
      <c r="G16" s="19"/>
      <c r="H16" s="19"/>
    </row>
    <row r="17" ht="12"/>
    <row r="18" ht="12">
      <c r="O18" s="1" t="s">
        <v>62</v>
      </c>
    </row>
    <row r="19" ht="12"/>
    <row r="20" ht="12"/>
    <row r="21" ht="12"/>
    <row r="22" ht="12"/>
    <row r="23" ht="12"/>
    <row r="24" ht="12"/>
    <row r="25" ht="12"/>
    <row r="26" ht="12">
      <c r="A26" s="10"/>
    </row>
    <row r="27" ht="12"/>
    <row r="28" ht="12"/>
    <row r="29" ht="12"/>
    <row r="30" ht="11.25" customHeight="1"/>
    <row r="31" ht="11.25" customHeight="1"/>
    <row r="32" ht="11.25" customHeight="1"/>
    <row r="33" ht="11.25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>
      <c r="A52" s="3" t="s">
        <v>115</v>
      </c>
    </row>
    <row r="53" ht="12">
      <c r="A53" s="10" t="s">
        <v>44</v>
      </c>
    </row>
    <row r="54" ht="12">
      <c r="A54" s="10" t="s">
        <v>45</v>
      </c>
    </row>
    <row r="55" ht="12"/>
    <row r="56" ht="12"/>
  </sheetData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5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35" customWidth="1"/>
    <col min="3" max="3" width="17.28125" style="35" customWidth="1"/>
    <col min="4" max="4" width="14.28125" style="35" customWidth="1"/>
    <col min="5" max="5" width="11.8515625" style="35" customWidth="1"/>
    <col min="6" max="6" width="13.140625" style="35" customWidth="1"/>
    <col min="7" max="7" width="11.7109375" style="35" customWidth="1"/>
    <col min="8" max="9" width="9.140625" style="35" customWidth="1"/>
    <col min="10" max="10" width="12.8515625" style="35" customWidth="1"/>
    <col min="11" max="16384" width="8.8515625" style="35" customWidth="1"/>
  </cols>
  <sheetData>
    <row r="1" spans="7:10" ht="12">
      <c r="G1" s="36"/>
      <c r="H1" s="36"/>
      <c r="I1" s="36"/>
      <c r="J1" s="36"/>
    </row>
    <row r="2" spans="1:10" s="38" customFormat="1" ht="12">
      <c r="A2" s="37"/>
      <c r="G2" s="36"/>
      <c r="H2" s="36"/>
      <c r="I2" s="36"/>
      <c r="J2" s="36"/>
    </row>
    <row r="3" spans="3:10" s="38" customFormat="1" ht="12">
      <c r="C3" s="2" t="s">
        <v>58</v>
      </c>
      <c r="F3" s="39"/>
      <c r="G3" s="39"/>
      <c r="H3" s="39"/>
      <c r="I3" s="39"/>
      <c r="J3" s="39"/>
    </row>
    <row r="4" spans="3:10" s="38" customFormat="1" ht="12">
      <c r="C4" s="2" t="s">
        <v>59</v>
      </c>
      <c r="G4" s="36"/>
      <c r="H4" s="36"/>
      <c r="I4" s="36"/>
      <c r="J4" s="36"/>
    </row>
    <row r="5" s="38" customFormat="1" ht="12"/>
    <row r="6" spans="1:30" s="38" customFormat="1" ht="15">
      <c r="A6" s="40"/>
      <c r="B6" s="40"/>
      <c r="C6" s="41" t="s">
        <v>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3:33" s="38" customFormat="1" ht="12">
      <c r="C7" s="46" t="s">
        <v>72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="38" customFormat="1" ht="12"/>
    <row r="9" spans="4:10" s="38" customFormat="1" ht="12">
      <c r="D9" s="7"/>
      <c r="G9" s="43"/>
      <c r="H9" s="43"/>
      <c r="I9" s="43"/>
      <c r="J9" s="43"/>
    </row>
    <row r="10" spans="4:9" ht="24">
      <c r="D10" s="54" t="s">
        <v>78</v>
      </c>
      <c r="E10" s="54" t="s">
        <v>79</v>
      </c>
      <c r="F10" s="54" t="s">
        <v>119</v>
      </c>
      <c r="G10" s="55" t="s">
        <v>77</v>
      </c>
      <c r="H10" s="55"/>
      <c r="I10" s="54"/>
    </row>
    <row r="11" spans="3:9" ht="12" customHeight="1">
      <c r="C11" s="46" t="s">
        <v>124</v>
      </c>
      <c r="D11" s="47">
        <v>9.168281282497565</v>
      </c>
      <c r="E11" s="47">
        <v>2.494170963186759</v>
      </c>
      <c r="F11" s="47">
        <v>2.420829091545981</v>
      </c>
      <c r="G11" s="47">
        <v>85.9167186627697</v>
      </c>
      <c r="H11" s="47"/>
      <c r="I11" s="47"/>
    </row>
    <row r="12" spans="3:9" ht="12" customHeight="1">
      <c r="C12" s="46"/>
      <c r="D12" s="47"/>
      <c r="E12" s="47"/>
      <c r="F12" s="47"/>
      <c r="G12" s="47"/>
      <c r="H12" s="47"/>
      <c r="I12" s="47"/>
    </row>
    <row r="13" spans="2:9" ht="12" customHeight="1">
      <c r="B13" s="48"/>
      <c r="C13" s="46" t="s">
        <v>97</v>
      </c>
      <c r="D13" s="47">
        <v>0</v>
      </c>
      <c r="E13" s="47">
        <v>54.54545454545454</v>
      </c>
      <c r="F13" s="47">
        <v>27.27272727272727</v>
      </c>
      <c r="G13" s="47">
        <v>18.181818181818183</v>
      </c>
      <c r="H13" s="47"/>
      <c r="I13" s="47"/>
    </row>
    <row r="14" spans="2:9" ht="12" customHeight="1">
      <c r="B14" s="48"/>
      <c r="C14" s="42" t="s">
        <v>93</v>
      </c>
      <c r="D14" s="47">
        <v>30</v>
      </c>
      <c r="E14" s="47">
        <v>27.647058823529413</v>
      </c>
      <c r="F14" s="47">
        <v>9.411764705882353</v>
      </c>
      <c r="G14" s="47">
        <v>32.94117647058823</v>
      </c>
      <c r="H14" s="47"/>
      <c r="I14" s="47"/>
    </row>
    <row r="15" spans="2:9" ht="12" customHeight="1">
      <c r="B15" s="48"/>
      <c r="C15" s="46" t="s">
        <v>84</v>
      </c>
      <c r="D15" s="47">
        <v>0</v>
      </c>
      <c r="E15" s="47">
        <v>58.333333333333336</v>
      </c>
      <c r="F15" s="47">
        <v>0</v>
      </c>
      <c r="G15" s="47">
        <v>41.66666666666667</v>
      </c>
      <c r="H15" s="47"/>
      <c r="I15" s="47"/>
    </row>
    <row r="16" spans="2:9" ht="12" customHeight="1">
      <c r="B16" s="48"/>
      <c r="C16" s="42" t="s">
        <v>103</v>
      </c>
      <c r="D16" s="47">
        <v>23.551057957681692</v>
      </c>
      <c r="E16" s="47">
        <v>23.551057957681692</v>
      </c>
      <c r="F16" s="47">
        <v>7.727690892364306</v>
      </c>
      <c r="G16" s="47">
        <v>45.17019319227231</v>
      </c>
      <c r="H16" s="47"/>
      <c r="I16" s="47"/>
    </row>
    <row r="17" spans="2:9" ht="12" customHeight="1">
      <c r="B17" s="48"/>
      <c r="C17" s="42" t="s">
        <v>81</v>
      </c>
      <c r="D17" s="47">
        <v>34.14442700156986</v>
      </c>
      <c r="E17" s="47">
        <v>16.679748822605966</v>
      </c>
      <c r="F17" s="47">
        <v>2.2566718995290422</v>
      </c>
      <c r="G17" s="47">
        <v>46.91915227629514</v>
      </c>
      <c r="H17" s="47"/>
      <c r="I17" s="47"/>
    </row>
    <row r="18" spans="2:9" ht="12" customHeight="1">
      <c r="B18" s="48"/>
      <c r="C18" s="46" t="s">
        <v>86</v>
      </c>
      <c r="D18" s="47">
        <v>7.8397212543554</v>
      </c>
      <c r="E18" s="47">
        <v>42.1602787456446</v>
      </c>
      <c r="F18" s="47">
        <v>0</v>
      </c>
      <c r="G18" s="47">
        <v>50</v>
      </c>
      <c r="H18" s="47"/>
      <c r="I18" s="47"/>
    </row>
    <row r="19" spans="2:9" ht="12" customHeight="1">
      <c r="B19" s="48"/>
      <c r="C19" s="42" t="s">
        <v>96</v>
      </c>
      <c r="D19" s="47">
        <v>34.40453686200378</v>
      </c>
      <c r="E19" s="47">
        <v>7.9395085066162565</v>
      </c>
      <c r="F19" s="47">
        <v>0</v>
      </c>
      <c r="G19" s="47">
        <v>57.655954631379956</v>
      </c>
      <c r="H19" s="47"/>
      <c r="I19" s="47"/>
    </row>
    <row r="20" spans="2:9" ht="12" customHeight="1">
      <c r="B20" s="48"/>
      <c r="C20" s="42" t="s">
        <v>107</v>
      </c>
      <c r="D20" s="47">
        <v>9.00900900900901</v>
      </c>
      <c r="E20" s="47">
        <v>33.33333333333333</v>
      </c>
      <c r="F20" s="47">
        <v>0</v>
      </c>
      <c r="G20" s="47">
        <v>57.65765765765766</v>
      </c>
      <c r="H20" s="47"/>
      <c r="I20" s="47"/>
    </row>
    <row r="21" spans="2:9" ht="12" customHeight="1">
      <c r="B21" s="48"/>
      <c r="C21" s="46" t="s">
        <v>23</v>
      </c>
      <c r="D21" s="47">
        <v>20.749686323713927</v>
      </c>
      <c r="E21" s="47">
        <v>0.6665621079046424</v>
      </c>
      <c r="F21" s="47">
        <v>10.069008782936011</v>
      </c>
      <c r="G21" s="47">
        <v>68.51474278544542</v>
      </c>
      <c r="H21" s="47"/>
      <c r="I21" s="47"/>
    </row>
    <row r="22" spans="2:9" ht="12" customHeight="1">
      <c r="B22" s="48"/>
      <c r="C22" s="42" t="s">
        <v>91</v>
      </c>
      <c r="D22" s="47">
        <v>17.677031617454926</v>
      </c>
      <c r="E22" s="47">
        <v>4.611967598641233</v>
      </c>
      <c r="F22" s="47">
        <v>1.8160438986151033</v>
      </c>
      <c r="G22" s="47">
        <v>75.89495688528874</v>
      </c>
      <c r="H22" s="47"/>
      <c r="I22" s="47"/>
    </row>
    <row r="23" spans="2:9" ht="12" customHeight="1">
      <c r="B23" s="48"/>
      <c r="C23" s="42" t="s">
        <v>89</v>
      </c>
      <c r="D23" s="47">
        <v>15.828957239309826</v>
      </c>
      <c r="E23" s="47">
        <v>5.401350337584396</v>
      </c>
      <c r="F23" s="47">
        <v>0</v>
      </c>
      <c r="G23" s="47">
        <v>78.76969242310578</v>
      </c>
      <c r="H23" s="47"/>
      <c r="I23" s="47"/>
    </row>
    <row r="24" spans="2:9" ht="12" customHeight="1">
      <c r="B24" s="48"/>
      <c r="C24" s="42" t="s">
        <v>102</v>
      </c>
      <c r="D24" s="47">
        <v>7.795698924731183</v>
      </c>
      <c r="E24" s="47">
        <v>11.29032258064516</v>
      </c>
      <c r="F24" s="47">
        <v>0</v>
      </c>
      <c r="G24" s="47">
        <v>80.91397849462365</v>
      </c>
      <c r="H24" s="47"/>
      <c r="I24" s="47"/>
    </row>
    <row r="25" spans="2:9" ht="12" customHeight="1">
      <c r="B25" s="48"/>
      <c r="C25" s="46" t="s">
        <v>108</v>
      </c>
      <c r="D25" s="47">
        <v>6.039952996474736</v>
      </c>
      <c r="E25" s="47">
        <v>2.6321974148061105</v>
      </c>
      <c r="F25" s="47">
        <v>9.00117508813161</v>
      </c>
      <c r="G25" s="47">
        <v>82.32667450058754</v>
      </c>
      <c r="H25" s="47"/>
      <c r="I25" s="47"/>
    </row>
    <row r="26" spans="2:9" ht="12" customHeight="1">
      <c r="B26" s="48"/>
      <c r="C26" s="46" t="s">
        <v>94</v>
      </c>
      <c r="D26" s="59">
        <v>11.082190988489792</v>
      </c>
      <c r="E26" s="47">
        <v>4.494187055353114</v>
      </c>
      <c r="F26" s="47">
        <v>0</v>
      </c>
      <c r="G26" s="47">
        <v>84.42362195615709</v>
      </c>
      <c r="H26" s="47"/>
      <c r="I26" s="47"/>
    </row>
    <row r="27" spans="2:9" ht="12" customHeight="1">
      <c r="B27" s="48"/>
      <c r="C27" s="42" t="s">
        <v>109</v>
      </c>
      <c r="D27" s="47">
        <v>8.333333333333332</v>
      </c>
      <c r="E27" s="47">
        <v>5.555555555555555</v>
      </c>
      <c r="F27" s="47">
        <v>0</v>
      </c>
      <c r="G27" s="47">
        <v>86.11111111111111</v>
      </c>
      <c r="H27" s="47"/>
      <c r="I27" s="47"/>
    </row>
    <row r="28" spans="2:9" ht="12" customHeight="1">
      <c r="B28" s="48"/>
      <c r="C28" s="42" t="s">
        <v>101</v>
      </c>
      <c r="D28" s="47">
        <v>0</v>
      </c>
      <c r="E28" s="47">
        <v>11.267605633802818</v>
      </c>
      <c r="F28" s="47">
        <v>0</v>
      </c>
      <c r="G28" s="47">
        <v>88.73239436619718</v>
      </c>
      <c r="H28" s="47"/>
      <c r="I28" s="47"/>
    </row>
    <row r="29" spans="2:9" ht="12" customHeight="1">
      <c r="B29" s="48"/>
      <c r="C29" s="46" t="s">
        <v>95</v>
      </c>
      <c r="D29" s="47">
        <v>5.439330543933055</v>
      </c>
      <c r="E29" s="47">
        <v>3.3472803347280333</v>
      </c>
      <c r="F29" s="47">
        <v>0</v>
      </c>
      <c r="G29" s="47">
        <v>91.21338912133892</v>
      </c>
      <c r="H29" s="47"/>
      <c r="I29" s="47"/>
    </row>
    <row r="30" spans="2:9" ht="12" customHeight="1">
      <c r="B30" s="48"/>
      <c r="C30" s="46" t="s">
        <v>76</v>
      </c>
      <c r="D30" s="47">
        <v>0</v>
      </c>
      <c r="E30" s="47">
        <v>0</v>
      </c>
      <c r="F30" s="47">
        <v>8</v>
      </c>
      <c r="G30" s="47">
        <v>92</v>
      </c>
      <c r="H30" s="47"/>
      <c r="I30" s="47"/>
    </row>
    <row r="31" spans="2:9" ht="12" customHeight="1">
      <c r="B31" s="48"/>
      <c r="C31" s="46" t="s">
        <v>88</v>
      </c>
      <c r="D31" s="47">
        <v>5.507129004070672</v>
      </c>
      <c r="E31" s="47">
        <v>0.5573197502184524</v>
      </c>
      <c r="F31" s="47">
        <v>1.7199121928347647</v>
      </c>
      <c r="G31" s="47">
        <v>92.21563905287611</v>
      </c>
      <c r="H31" s="47"/>
      <c r="I31" s="47"/>
    </row>
    <row r="32" spans="2:9" ht="12" customHeight="1">
      <c r="B32" s="48"/>
      <c r="C32" s="46" t="s">
        <v>83</v>
      </c>
      <c r="D32" s="59">
        <v>5.140551795939615</v>
      </c>
      <c r="E32" s="47">
        <v>0.3643935450286309</v>
      </c>
      <c r="F32" s="47">
        <v>0</v>
      </c>
      <c r="G32" s="47">
        <v>94.49505465903175</v>
      </c>
      <c r="H32" s="47"/>
      <c r="I32" s="47"/>
    </row>
    <row r="33" spans="2:9" ht="12" customHeight="1">
      <c r="B33" s="48"/>
      <c r="C33" s="46" t="s">
        <v>100</v>
      </c>
      <c r="D33" s="47">
        <v>3.1847133757961785</v>
      </c>
      <c r="E33" s="47">
        <v>2.1231422505307855</v>
      </c>
      <c r="F33" s="47">
        <v>0</v>
      </c>
      <c r="G33" s="47">
        <v>94.69214437367303</v>
      </c>
      <c r="H33" s="47"/>
      <c r="I33" s="47"/>
    </row>
    <row r="34" spans="2:9" ht="12" customHeight="1">
      <c r="B34" s="48"/>
      <c r="C34" s="42" t="s">
        <v>105</v>
      </c>
      <c r="D34" s="47">
        <v>0.6393180607352157</v>
      </c>
      <c r="E34" s="47">
        <v>1.5982951518380393</v>
      </c>
      <c r="F34" s="47">
        <v>0.6925945657964837</v>
      </c>
      <c r="G34" s="47">
        <v>97.06979222163025</v>
      </c>
      <c r="H34" s="47"/>
      <c r="I34" s="47"/>
    </row>
    <row r="35" spans="2:9" ht="12" customHeight="1">
      <c r="B35" s="48"/>
      <c r="C35" s="42" t="s">
        <v>92</v>
      </c>
      <c r="D35" s="47">
        <v>0.690846286701209</v>
      </c>
      <c r="E35" s="47">
        <v>0.690846286701209</v>
      </c>
      <c r="F35" s="47">
        <v>0.17271157167530224</v>
      </c>
      <c r="G35" s="47">
        <v>98.44559585492227</v>
      </c>
      <c r="H35" s="47"/>
      <c r="I35" s="47"/>
    </row>
    <row r="36" spans="2:9" ht="12" customHeight="1">
      <c r="B36" s="48"/>
      <c r="C36" s="42" t="s">
        <v>118</v>
      </c>
      <c r="D36" s="47">
        <v>1.1904761904761905</v>
      </c>
      <c r="E36" s="47">
        <v>0</v>
      </c>
      <c r="F36" s="47">
        <v>0</v>
      </c>
      <c r="G36" s="47">
        <v>98.80952380952381</v>
      </c>
      <c r="H36" s="47"/>
      <c r="I36" s="47"/>
    </row>
    <row r="37" spans="2:9" ht="12" customHeight="1">
      <c r="B37" s="48"/>
      <c r="C37" s="42" t="s">
        <v>22</v>
      </c>
      <c r="D37" s="47">
        <v>0.2518891687657431</v>
      </c>
      <c r="E37" s="47">
        <v>0.2518891687657431</v>
      </c>
      <c r="F37" s="47">
        <v>0</v>
      </c>
      <c r="G37" s="47">
        <v>99.49622166246851</v>
      </c>
      <c r="H37" s="47"/>
      <c r="I37" s="47"/>
    </row>
    <row r="38" spans="2:9" ht="12" customHeight="1">
      <c r="B38" s="48"/>
      <c r="C38" s="42" t="s">
        <v>90</v>
      </c>
      <c r="D38" s="47">
        <v>0</v>
      </c>
      <c r="E38" s="47">
        <v>0</v>
      </c>
      <c r="F38" s="47">
        <v>0</v>
      </c>
      <c r="G38" s="47">
        <v>100</v>
      </c>
      <c r="H38" s="47"/>
      <c r="I38" s="47"/>
    </row>
    <row r="39" spans="1:9" ht="12" customHeight="1">
      <c r="A39" s="49"/>
      <c r="B39" s="48"/>
      <c r="C39" s="42" t="s">
        <v>99</v>
      </c>
      <c r="D39" s="47">
        <v>0</v>
      </c>
      <c r="E39" s="47">
        <v>0</v>
      </c>
      <c r="F39" s="47">
        <v>0</v>
      </c>
      <c r="G39" s="47">
        <v>100</v>
      </c>
      <c r="H39" s="47"/>
      <c r="I39" s="47"/>
    </row>
    <row r="40" spans="1:9" ht="12" customHeight="1">
      <c r="A40" s="49"/>
      <c r="B40" s="48"/>
      <c r="C40" s="46" t="s">
        <v>106</v>
      </c>
      <c r="D40" s="47">
        <v>0</v>
      </c>
      <c r="E40" s="47">
        <v>0</v>
      </c>
      <c r="F40" s="47">
        <v>0</v>
      </c>
      <c r="G40" s="47">
        <v>100</v>
      </c>
      <c r="H40" s="47"/>
      <c r="I40" s="47"/>
    </row>
    <row r="41" spans="1:9" ht="12" customHeight="1">
      <c r="A41" s="49"/>
      <c r="B41" s="48"/>
      <c r="C41" s="46"/>
      <c r="D41" s="47"/>
      <c r="E41" s="47"/>
      <c r="F41" s="47"/>
      <c r="G41" s="47"/>
      <c r="H41" s="47"/>
      <c r="I41" s="47"/>
    </row>
    <row r="42" spans="1:9" ht="12" customHeight="1">
      <c r="A42" s="49"/>
      <c r="B42" s="48"/>
      <c r="C42" s="46" t="s">
        <v>114</v>
      </c>
      <c r="D42" s="47">
        <v>17.20430107526882</v>
      </c>
      <c r="E42" s="47">
        <v>4.301075268817205</v>
      </c>
      <c r="F42" s="47">
        <v>16.129032258064516</v>
      </c>
      <c r="G42" s="47">
        <v>62.365591397849464</v>
      </c>
      <c r="H42" s="47"/>
      <c r="I42" s="47"/>
    </row>
    <row r="43" spans="2:9" ht="12" customHeight="1">
      <c r="B43" s="48"/>
      <c r="C43" s="46" t="s">
        <v>98</v>
      </c>
      <c r="D43" s="47">
        <v>10</v>
      </c>
      <c r="E43" s="47">
        <v>0</v>
      </c>
      <c r="F43" s="47">
        <v>20</v>
      </c>
      <c r="G43" s="47">
        <v>70</v>
      </c>
      <c r="H43" s="47"/>
      <c r="I43" s="47"/>
    </row>
    <row r="44" spans="2:9" ht="12" customHeight="1">
      <c r="B44" s="48"/>
      <c r="C44" s="46" t="s">
        <v>104</v>
      </c>
      <c r="D44" s="47">
        <v>4.120936011596603</v>
      </c>
      <c r="E44" s="47">
        <v>2.215779664526817</v>
      </c>
      <c r="F44" s="47">
        <v>12.321391592462207</v>
      </c>
      <c r="G44" s="47">
        <v>81.34189273141436</v>
      </c>
      <c r="H44" s="47"/>
      <c r="I44" s="47"/>
    </row>
    <row r="45" spans="2:9" ht="12" customHeight="1">
      <c r="B45" s="48"/>
      <c r="C45" s="42" t="s">
        <v>85</v>
      </c>
      <c r="D45" s="47">
        <v>3.5311427170181457</v>
      </c>
      <c r="E45" s="47">
        <v>0.392349190779794</v>
      </c>
      <c r="F45" s="47">
        <v>2.746444335458558</v>
      </c>
      <c r="G45" s="47">
        <v>93.3300637567435</v>
      </c>
      <c r="H45" s="47"/>
      <c r="I45" s="47"/>
    </row>
    <row r="46" spans="2:10" ht="12" customHeight="1">
      <c r="B46" s="48"/>
      <c r="C46" s="42"/>
      <c r="D46" s="47"/>
      <c r="E46" s="47"/>
      <c r="G46" s="48"/>
      <c r="H46" s="48"/>
      <c r="I46" s="48"/>
      <c r="J46" s="48"/>
    </row>
    <row r="47" spans="2:10" ht="12" customHeight="1">
      <c r="B47" s="48"/>
      <c r="C47" s="46" t="s">
        <v>6</v>
      </c>
      <c r="D47" s="47"/>
      <c r="E47" s="47"/>
      <c r="G47" s="48"/>
      <c r="H47" s="48"/>
      <c r="I47" s="48"/>
      <c r="J47" s="48"/>
    </row>
    <row r="48" spans="2:10" ht="12" customHeight="1">
      <c r="B48" s="48"/>
      <c r="C48" s="14" t="s">
        <v>3</v>
      </c>
      <c r="D48" s="47"/>
      <c r="E48" s="47"/>
      <c r="G48" s="48"/>
      <c r="H48" s="48"/>
      <c r="I48" s="48"/>
      <c r="J48" s="48"/>
    </row>
    <row r="49" spans="2:10" ht="12" customHeight="1">
      <c r="B49" s="48"/>
      <c r="D49" s="48"/>
      <c r="E49" s="48"/>
      <c r="G49" s="48"/>
      <c r="H49" s="48"/>
      <c r="I49" s="48"/>
      <c r="J49" s="48"/>
    </row>
    <row r="50" ht="12" customHeight="1"/>
    <row r="51" spans="1:10" ht="12" customHeight="1">
      <c r="A51" s="10"/>
      <c r="D51" s="44"/>
      <c r="E51" s="44"/>
      <c r="G51" s="52"/>
      <c r="H51" s="52"/>
      <c r="I51" s="52"/>
      <c r="J51" s="52"/>
    </row>
    <row r="52" ht="12" customHeight="1">
      <c r="A52" s="53" t="s">
        <v>116</v>
      </c>
    </row>
    <row r="53" spans="1:5" ht="12" customHeight="1">
      <c r="A53" s="10" t="s">
        <v>2</v>
      </c>
      <c r="C53" s="38"/>
      <c r="D53" s="44"/>
      <c r="E53" s="44"/>
    </row>
    <row r="54" spans="3:5" ht="12" customHeight="1">
      <c r="C54" s="38"/>
      <c r="D54" s="44"/>
      <c r="E54" s="44"/>
    </row>
    <row r="55" spans="4:5" ht="12" customHeight="1">
      <c r="D55" s="44"/>
      <c r="E55" s="44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35" customWidth="1"/>
    <col min="3" max="3" width="26.00390625" style="35" customWidth="1"/>
    <col min="4" max="6" width="8.8515625" style="35" customWidth="1"/>
    <col min="7" max="10" width="12.8515625" style="35" customWidth="1"/>
    <col min="11" max="16384" width="8.8515625" style="35" customWidth="1"/>
  </cols>
  <sheetData>
    <row r="1" spans="7:10" ht="12">
      <c r="G1" s="36"/>
      <c r="H1" s="36"/>
      <c r="I1" s="36"/>
      <c r="J1" s="36"/>
    </row>
    <row r="2" spans="1:10" s="38" customFormat="1" ht="12">
      <c r="A2" s="37"/>
      <c r="G2" s="36"/>
      <c r="H2" s="36"/>
      <c r="I2" s="36"/>
      <c r="J2" s="36"/>
    </row>
    <row r="3" spans="3:10" s="38" customFormat="1" ht="12">
      <c r="C3" s="2" t="s">
        <v>58</v>
      </c>
      <c r="F3" s="39"/>
      <c r="G3" s="39"/>
      <c r="H3" s="39"/>
      <c r="I3" s="39"/>
      <c r="J3" s="39"/>
    </row>
    <row r="4" spans="3:10" s="38" customFormat="1" ht="12">
      <c r="C4" s="2" t="s">
        <v>59</v>
      </c>
      <c r="G4" s="36"/>
      <c r="H4" s="36"/>
      <c r="I4" s="36"/>
      <c r="J4" s="36"/>
    </row>
    <row r="5" s="38" customFormat="1" ht="12"/>
    <row r="6" spans="1:21" s="38" customFormat="1" ht="15">
      <c r="A6" s="40"/>
      <c r="B6" s="40"/>
      <c r="C6" s="41" t="s">
        <v>143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3:24" s="38" customFormat="1" ht="12">
      <c r="C7" s="46" t="s">
        <v>38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="38" customFormat="1" ht="12"/>
    <row r="9" spans="7:10" s="38" customFormat="1" ht="12">
      <c r="G9" s="43"/>
      <c r="H9" s="43"/>
      <c r="I9" s="43"/>
      <c r="J9" s="43"/>
    </row>
    <row r="10" spans="4:10" ht="12" customHeight="1">
      <c r="D10" s="44">
        <v>2014</v>
      </c>
      <c r="E10" s="44">
        <v>2015</v>
      </c>
      <c r="G10" s="45"/>
      <c r="H10" s="45"/>
      <c r="I10" s="45"/>
      <c r="J10" s="45"/>
    </row>
    <row r="11" spans="2:11" ht="12" customHeight="1">
      <c r="B11" s="48"/>
      <c r="C11" s="46" t="s">
        <v>64</v>
      </c>
      <c r="D11" s="47">
        <v>119</v>
      </c>
      <c r="E11" s="47">
        <v>362.775</v>
      </c>
      <c r="F11" s="58"/>
      <c r="G11" s="48"/>
      <c r="H11" s="48"/>
      <c r="I11" s="48"/>
      <c r="J11" s="48"/>
      <c r="K11" s="48"/>
    </row>
    <row r="12" spans="2:11" ht="12" customHeight="1">
      <c r="B12" s="58"/>
      <c r="C12" s="46" t="s">
        <v>46</v>
      </c>
      <c r="D12" s="47">
        <v>37.855</v>
      </c>
      <c r="E12" s="47">
        <v>178.23</v>
      </c>
      <c r="F12" s="58"/>
      <c r="G12" s="48"/>
      <c r="H12" s="48"/>
      <c r="I12" s="48"/>
      <c r="J12" s="48"/>
      <c r="K12" s="48"/>
    </row>
    <row r="13" spans="2:11" ht="12" customHeight="1">
      <c r="B13" s="58"/>
      <c r="C13" s="42" t="s">
        <v>49</v>
      </c>
      <c r="D13" s="47">
        <v>14.845</v>
      </c>
      <c r="E13" s="47">
        <v>121.535</v>
      </c>
      <c r="F13" s="58"/>
      <c r="G13" s="48"/>
      <c r="H13" s="48"/>
      <c r="I13" s="48"/>
      <c r="J13" s="48"/>
      <c r="K13" s="48"/>
    </row>
    <row r="14" spans="2:11" ht="12" customHeight="1">
      <c r="B14" s="58"/>
      <c r="C14" s="46" t="s">
        <v>60</v>
      </c>
      <c r="D14" s="47">
        <v>34.115</v>
      </c>
      <c r="E14" s="47">
        <v>66.885</v>
      </c>
      <c r="F14" s="58"/>
      <c r="G14" s="48"/>
      <c r="H14" s="48"/>
      <c r="I14" s="48"/>
      <c r="J14" s="48"/>
      <c r="K14" s="48"/>
    </row>
    <row r="15" spans="2:11" ht="12" customHeight="1">
      <c r="B15" s="58"/>
      <c r="C15" s="42" t="s">
        <v>68</v>
      </c>
      <c r="D15" s="47">
        <v>16.145</v>
      </c>
      <c r="E15" s="47">
        <v>65.935</v>
      </c>
      <c r="F15" s="58"/>
      <c r="G15" s="48"/>
      <c r="H15" s="48"/>
      <c r="I15" s="48"/>
      <c r="J15" s="48"/>
      <c r="K15" s="48"/>
    </row>
    <row r="16" spans="2:11" ht="12" customHeight="1">
      <c r="B16" s="58"/>
      <c r="C16" s="42" t="s">
        <v>52</v>
      </c>
      <c r="D16" s="47">
        <v>20.55</v>
      </c>
      <c r="E16" s="47">
        <v>46.4</v>
      </c>
      <c r="F16" s="58"/>
      <c r="J16" s="48"/>
      <c r="K16" s="48"/>
    </row>
    <row r="17" spans="2:11" ht="12" customHeight="1">
      <c r="B17" s="58"/>
      <c r="C17" s="46" t="s">
        <v>57</v>
      </c>
      <c r="D17" s="47">
        <v>36.25</v>
      </c>
      <c r="E17" s="47">
        <v>33.095</v>
      </c>
      <c r="F17" s="58"/>
      <c r="G17" s="48"/>
      <c r="H17" s="48"/>
      <c r="I17" s="48"/>
      <c r="J17" s="48"/>
      <c r="K17" s="48"/>
    </row>
    <row r="18" spans="2:11" ht="12" customHeight="1">
      <c r="B18" s="58"/>
      <c r="C18" s="46" t="s">
        <v>51</v>
      </c>
      <c r="D18" s="47">
        <v>18.895</v>
      </c>
      <c r="E18" s="47">
        <v>29.915</v>
      </c>
      <c r="F18" s="58"/>
      <c r="J18" s="48"/>
      <c r="K18" s="48"/>
    </row>
    <row r="19" spans="2:11" ht="12" customHeight="1">
      <c r="B19" s="58"/>
      <c r="C19" s="42" t="s">
        <v>53</v>
      </c>
      <c r="D19" s="47">
        <v>9.7</v>
      </c>
      <c r="E19" s="47">
        <v>25.36</v>
      </c>
      <c r="F19" s="58"/>
      <c r="G19" s="48"/>
      <c r="H19" s="48"/>
      <c r="I19" s="48"/>
      <c r="J19" s="48"/>
      <c r="K19" s="48"/>
    </row>
    <row r="20" spans="2:11" ht="12" customHeight="1">
      <c r="B20" s="58"/>
      <c r="C20" s="42" t="s">
        <v>80</v>
      </c>
      <c r="D20" s="47">
        <v>8.605</v>
      </c>
      <c r="E20" s="47">
        <v>21.345</v>
      </c>
      <c r="F20" s="58"/>
      <c r="J20" s="48"/>
      <c r="K20" s="48"/>
    </row>
    <row r="21" spans="2:11" ht="12" customHeight="1">
      <c r="B21" s="58"/>
      <c r="C21" s="42" t="s">
        <v>111</v>
      </c>
      <c r="D21" s="47">
        <v>13.55</v>
      </c>
      <c r="E21" s="47">
        <v>20.83</v>
      </c>
      <c r="F21" s="58"/>
      <c r="G21" s="48"/>
      <c r="H21" s="48"/>
      <c r="I21" s="48"/>
      <c r="J21" s="48"/>
      <c r="K21" s="48"/>
    </row>
    <row r="22" spans="2:11" ht="12" customHeight="1">
      <c r="B22" s="58"/>
      <c r="C22" s="42" t="s">
        <v>48</v>
      </c>
      <c r="D22" s="47">
        <v>14.805</v>
      </c>
      <c r="E22" s="47">
        <v>19.575</v>
      </c>
      <c r="F22" s="58"/>
      <c r="J22" s="48"/>
      <c r="K22" s="48"/>
    </row>
    <row r="23" spans="2:11" ht="12" customHeight="1">
      <c r="B23" s="58"/>
      <c r="C23" s="42" t="s">
        <v>71</v>
      </c>
      <c r="D23" s="47">
        <v>20.095</v>
      </c>
      <c r="E23" s="47">
        <v>19.09</v>
      </c>
      <c r="F23" s="58"/>
      <c r="G23" s="48"/>
      <c r="H23" s="48"/>
      <c r="I23" s="48"/>
      <c r="J23" s="48"/>
      <c r="K23" s="48"/>
    </row>
    <row r="24" spans="2:11" ht="12" customHeight="1">
      <c r="B24" s="58"/>
      <c r="C24" s="42" t="s">
        <v>110</v>
      </c>
      <c r="D24" s="47">
        <v>15.17</v>
      </c>
      <c r="E24" s="47">
        <v>18.94</v>
      </c>
      <c r="F24" s="58"/>
      <c r="J24" s="48"/>
      <c r="K24" s="48"/>
    </row>
    <row r="25" spans="2:11" ht="12" customHeight="1">
      <c r="B25" s="58"/>
      <c r="C25" s="42" t="s">
        <v>47</v>
      </c>
      <c r="D25" s="47">
        <v>14.03</v>
      </c>
      <c r="E25" s="47">
        <v>18.385</v>
      </c>
      <c r="F25" s="58"/>
      <c r="G25" s="48"/>
      <c r="H25" s="48"/>
      <c r="I25" s="48"/>
      <c r="J25" s="48"/>
      <c r="K25" s="48"/>
    </row>
    <row r="26" spans="2:11" ht="12" customHeight="1">
      <c r="B26" s="58"/>
      <c r="C26" s="42" t="s">
        <v>56</v>
      </c>
      <c r="D26" s="47">
        <v>10.005</v>
      </c>
      <c r="E26" s="47">
        <v>17.695</v>
      </c>
      <c r="F26" s="58"/>
      <c r="G26" s="48"/>
      <c r="H26" s="48"/>
      <c r="I26" s="48"/>
      <c r="J26" s="48"/>
      <c r="K26" s="48"/>
    </row>
    <row r="27" spans="2:11" ht="12" customHeight="1">
      <c r="B27" s="58"/>
      <c r="C27" s="42" t="s">
        <v>131</v>
      </c>
      <c r="D27" s="47">
        <v>11.315</v>
      </c>
      <c r="E27" s="47">
        <v>12.205</v>
      </c>
      <c r="F27" s="58"/>
      <c r="G27" s="48"/>
      <c r="H27" s="48"/>
      <c r="I27" s="48"/>
      <c r="J27" s="48"/>
      <c r="K27" s="48"/>
    </row>
    <row r="28" spans="2:11" ht="12" customHeight="1">
      <c r="B28" s="58"/>
      <c r="C28" s="42" t="s">
        <v>69</v>
      </c>
      <c r="D28" s="47">
        <v>6.005</v>
      </c>
      <c r="E28" s="47">
        <v>10.91</v>
      </c>
      <c r="F28" s="58"/>
      <c r="G28" s="48"/>
      <c r="H28" s="48"/>
      <c r="I28" s="48"/>
      <c r="J28" s="48"/>
      <c r="K28" s="48"/>
    </row>
    <row r="29" spans="2:11" ht="12" customHeight="1">
      <c r="B29" s="58"/>
      <c r="C29" s="42" t="s">
        <v>61</v>
      </c>
      <c r="D29" s="47">
        <v>6.73</v>
      </c>
      <c r="E29" s="47">
        <v>10.545</v>
      </c>
      <c r="F29" s="58"/>
      <c r="G29" s="48"/>
      <c r="H29" s="48"/>
      <c r="I29" s="48"/>
      <c r="J29" s="48"/>
      <c r="K29" s="48"/>
    </row>
    <row r="30" spans="2:11" ht="12" customHeight="1">
      <c r="B30" s="58"/>
      <c r="C30" s="42" t="s">
        <v>126</v>
      </c>
      <c r="D30" s="47">
        <v>6.26</v>
      </c>
      <c r="E30" s="47">
        <v>8.88</v>
      </c>
      <c r="F30" s="58"/>
      <c r="G30" s="48"/>
      <c r="H30" s="48"/>
      <c r="I30" s="48"/>
      <c r="J30" s="48"/>
      <c r="K30" s="48"/>
    </row>
    <row r="31" spans="2:11" ht="12" customHeight="1">
      <c r="B31" s="58"/>
      <c r="C31" s="46" t="s">
        <v>129</v>
      </c>
      <c r="D31" s="47">
        <v>12.79</v>
      </c>
      <c r="E31" s="47">
        <v>8.315</v>
      </c>
      <c r="F31" s="58"/>
      <c r="G31" s="48"/>
      <c r="H31" s="48"/>
      <c r="I31" s="48"/>
      <c r="J31" s="48"/>
      <c r="K31" s="48"/>
    </row>
    <row r="32" spans="2:11" ht="12" customHeight="1">
      <c r="B32" s="58"/>
      <c r="C32" s="42" t="s">
        <v>66</v>
      </c>
      <c r="D32" s="47">
        <v>6.035</v>
      </c>
      <c r="E32" s="47">
        <v>7.62</v>
      </c>
      <c r="F32" s="58"/>
      <c r="G32" s="48"/>
      <c r="H32" s="48"/>
      <c r="I32" s="48"/>
      <c r="J32" s="48"/>
      <c r="K32" s="48"/>
    </row>
    <row r="33" spans="2:11" ht="12" customHeight="1">
      <c r="B33" s="58"/>
      <c r="C33" s="42" t="s">
        <v>50</v>
      </c>
      <c r="D33" s="47">
        <v>7.445</v>
      </c>
      <c r="E33" s="47">
        <v>6.56</v>
      </c>
      <c r="F33" s="58"/>
      <c r="G33" s="48"/>
      <c r="H33" s="48"/>
      <c r="I33" s="48"/>
      <c r="J33" s="48"/>
      <c r="K33" s="48"/>
    </row>
    <row r="34" spans="2:11" ht="12" customHeight="1">
      <c r="B34" s="58"/>
      <c r="C34" s="42" t="s">
        <v>82</v>
      </c>
      <c r="D34" s="47">
        <v>7.78</v>
      </c>
      <c r="E34" s="47">
        <v>5.94</v>
      </c>
      <c r="F34" s="58"/>
      <c r="G34" s="48"/>
      <c r="H34" s="48"/>
      <c r="I34" s="48"/>
      <c r="J34" s="48"/>
      <c r="K34" s="48"/>
    </row>
    <row r="35" spans="2:11" ht="12" customHeight="1">
      <c r="B35" s="58"/>
      <c r="C35" s="42" t="s">
        <v>73</v>
      </c>
      <c r="D35" s="47">
        <v>6.79</v>
      </c>
      <c r="E35" s="47">
        <v>5.72</v>
      </c>
      <c r="F35" s="58"/>
      <c r="G35" s="48"/>
      <c r="H35" s="48"/>
      <c r="I35" s="48"/>
      <c r="J35" s="48"/>
      <c r="K35" s="48"/>
    </row>
    <row r="36" spans="2:11" ht="12" customHeight="1">
      <c r="B36" s="58"/>
      <c r="C36" s="42" t="s">
        <v>125</v>
      </c>
      <c r="D36" s="47">
        <v>5.03</v>
      </c>
      <c r="E36" s="47">
        <v>5.695</v>
      </c>
      <c r="F36" s="58"/>
      <c r="G36" s="48"/>
      <c r="H36" s="48"/>
      <c r="I36" s="48"/>
      <c r="J36" s="48"/>
      <c r="K36" s="48"/>
    </row>
    <row r="37" spans="2:11" ht="12" customHeight="1">
      <c r="B37" s="58"/>
      <c r="C37" s="42" t="s">
        <v>35</v>
      </c>
      <c r="D37" s="47">
        <v>3.24</v>
      </c>
      <c r="E37" s="47">
        <v>5.575</v>
      </c>
      <c r="F37" s="58"/>
      <c r="G37" s="48"/>
      <c r="H37" s="48"/>
      <c r="I37" s="48"/>
      <c r="J37" s="48"/>
      <c r="K37" s="48"/>
    </row>
    <row r="38" spans="1:11" ht="12" customHeight="1">
      <c r="A38" s="49"/>
      <c r="B38" s="58"/>
      <c r="C38" s="42" t="s">
        <v>36</v>
      </c>
      <c r="D38" s="47">
        <v>3.965</v>
      </c>
      <c r="E38" s="47">
        <v>5.57</v>
      </c>
      <c r="F38" s="58"/>
      <c r="G38" s="48"/>
      <c r="H38" s="48"/>
      <c r="I38" s="48"/>
      <c r="J38" s="48"/>
      <c r="K38" s="48"/>
    </row>
    <row r="39" spans="1:11" ht="12" customHeight="1">
      <c r="A39" s="49"/>
      <c r="B39" s="58"/>
      <c r="C39" s="42" t="s">
        <v>65</v>
      </c>
      <c r="D39" s="47">
        <v>5.28</v>
      </c>
      <c r="E39" s="47">
        <v>5.48</v>
      </c>
      <c r="F39" s="58"/>
      <c r="G39" s="48"/>
      <c r="H39" s="48"/>
      <c r="I39" s="48"/>
      <c r="J39" s="48"/>
      <c r="K39" s="48"/>
    </row>
    <row r="40" spans="2:11" ht="12" customHeight="1">
      <c r="B40" s="58"/>
      <c r="C40" s="42" t="s">
        <v>37</v>
      </c>
      <c r="D40" s="47">
        <v>2.63</v>
      </c>
      <c r="E40" s="47">
        <v>5.475</v>
      </c>
      <c r="F40" s="58"/>
      <c r="G40" s="48"/>
      <c r="H40" s="48"/>
      <c r="I40" s="48"/>
      <c r="J40" s="48"/>
      <c r="K40" s="48"/>
    </row>
    <row r="41" spans="2:10" ht="12" customHeight="1">
      <c r="B41" s="48"/>
      <c r="C41" s="42"/>
      <c r="D41" s="47"/>
      <c r="E41" s="47"/>
      <c r="G41" s="48"/>
      <c r="H41" s="48"/>
      <c r="I41" s="48"/>
      <c r="J41" s="48"/>
    </row>
    <row r="42" spans="2:10" ht="12" customHeight="1">
      <c r="B42" s="48"/>
      <c r="C42" s="46" t="s">
        <v>128</v>
      </c>
      <c r="D42" s="47">
        <v>67.77</v>
      </c>
      <c r="E42" s="47">
        <v>85.16</v>
      </c>
      <c r="G42" s="48"/>
      <c r="H42" s="48"/>
      <c r="I42" s="48"/>
      <c r="J42" s="48"/>
    </row>
    <row r="43" spans="2:10" ht="12" customHeight="1">
      <c r="B43" s="48"/>
      <c r="C43" s="42"/>
      <c r="D43" s="47"/>
      <c r="E43" s="47"/>
      <c r="G43" s="48"/>
      <c r="H43" s="48"/>
      <c r="I43" s="48"/>
      <c r="J43" s="48"/>
    </row>
    <row r="44" spans="2:10" ht="12" customHeight="1">
      <c r="B44" s="48"/>
      <c r="C44" s="14" t="s">
        <v>140</v>
      </c>
      <c r="D44" s="47"/>
      <c r="E44" s="47"/>
      <c r="G44" s="48"/>
      <c r="H44" s="48"/>
      <c r="I44" s="48"/>
      <c r="J44" s="48"/>
    </row>
    <row r="45" spans="1:10" ht="12" customHeight="1">
      <c r="A45" s="7"/>
      <c r="B45" s="48"/>
      <c r="C45" s="42"/>
      <c r="D45" s="47"/>
      <c r="E45" s="47"/>
      <c r="G45" s="48"/>
      <c r="H45" s="48"/>
      <c r="I45" s="48"/>
      <c r="J45" s="48"/>
    </row>
    <row r="46" spans="2:10" ht="12" customHeight="1">
      <c r="B46" s="48"/>
      <c r="C46" s="51"/>
      <c r="D46" s="48"/>
      <c r="E46" s="48"/>
      <c r="G46" s="48"/>
      <c r="H46" s="48"/>
      <c r="I46" s="48"/>
      <c r="J46" s="48"/>
    </row>
    <row r="47" spans="2:10" ht="12" customHeight="1">
      <c r="B47" s="48"/>
      <c r="C47" s="51"/>
      <c r="D47" s="48"/>
      <c r="G47" s="48"/>
      <c r="H47" s="48"/>
      <c r="I47" s="48"/>
      <c r="J47" s="48"/>
    </row>
    <row r="48" spans="2:10" ht="12" customHeight="1">
      <c r="B48" s="48"/>
      <c r="D48" s="48"/>
      <c r="E48" s="48"/>
      <c r="G48" s="48"/>
      <c r="H48" s="48"/>
      <c r="I48" s="48"/>
      <c r="J48" s="48"/>
    </row>
    <row r="49" ht="12" customHeight="1"/>
    <row r="50" ht="12" customHeight="1"/>
    <row r="51" spans="1:10" ht="12" customHeight="1">
      <c r="A51" s="3" t="s">
        <v>116</v>
      </c>
      <c r="D51" s="44"/>
      <c r="E51" s="44"/>
      <c r="G51" s="52" t="s">
        <v>62</v>
      </c>
      <c r="H51" s="52"/>
      <c r="I51" s="52"/>
      <c r="J51" s="52"/>
    </row>
    <row r="52" ht="12" customHeight="1">
      <c r="A52" s="7" t="s">
        <v>34</v>
      </c>
    </row>
    <row r="53" spans="3:5" ht="12" customHeight="1">
      <c r="C53" s="38"/>
      <c r="D53" s="44"/>
      <c r="E53" s="44"/>
    </row>
    <row r="54" spans="3:5" ht="12" customHeight="1">
      <c r="C54" s="38"/>
      <c r="D54" s="44"/>
      <c r="E54" s="44"/>
    </row>
    <row r="55" spans="4:5" ht="12" customHeight="1">
      <c r="D55" s="44"/>
      <c r="E55" s="44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35" customWidth="1"/>
    <col min="3" max="3" width="17.28125" style="35" customWidth="1"/>
    <col min="4" max="6" width="8.8515625" style="35" customWidth="1"/>
    <col min="7" max="10" width="12.8515625" style="35" customWidth="1"/>
    <col min="11" max="16384" width="8.8515625" style="35" customWidth="1"/>
  </cols>
  <sheetData>
    <row r="1" spans="7:10" ht="12">
      <c r="G1" s="36"/>
      <c r="H1" s="36"/>
      <c r="I1" s="36"/>
      <c r="J1" s="36"/>
    </row>
    <row r="2" spans="1:10" s="38" customFormat="1" ht="12">
      <c r="A2" s="37"/>
      <c r="G2" s="36"/>
      <c r="H2" s="36"/>
      <c r="I2" s="36"/>
      <c r="J2" s="36"/>
    </row>
    <row r="3" spans="3:10" s="38" customFormat="1" ht="12">
      <c r="C3" s="2" t="s">
        <v>58</v>
      </c>
      <c r="F3" s="39"/>
      <c r="G3" s="39"/>
      <c r="H3" s="39"/>
      <c r="I3" s="39"/>
      <c r="J3" s="39"/>
    </row>
    <row r="4" spans="3:10" s="38" customFormat="1" ht="12">
      <c r="C4" s="2" t="s">
        <v>59</v>
      </c>
      <c r="G4" s="36"/>
      <c r="H4" s="36"/>
      <c r="I4" s="36"/>
      <c r="J4" s="36"/>
    </row>
    <row r="5" s="38" customFormat="1" ht="12"/>
    <row r="6" spans="1:19" s="38" customFormat="1" ht="15">
      <c r="A6" s="40"/>
      <c r="B6" s="40"/>
      <c r="C6" s="41" t="s">
        <v>41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3:22" s="38" customFormat="1" ht="12">
      <c r="C7" s="46" t="s">
        <v>38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="38" customFormat="1" ht="12"/>
    <row r="9" spans="7:10" s="38" customFormat="1" ht="12">
      <c r="G9" s="43"/>
      <c r="H9" s="43"/>
      <c r="I9" s="43"/>
      <c r="J9" s="43"/>
    </row>
    <row r="10" spans="4:10" ht="12" customHeight="1">
      <c r="D10" s="44">
        <v>2014</v>
      </c>
      <c r="E10" s="44">
        <v>2015</v>
      </c>
      <c r="G10" s="45"/>
      <c r="H10" s="45"/>
      <c r="I10" s="45"/>
      <c r="J10" s="45"/>
    </row>
    <row r="11" spans="3:10" ht="12" customHeight="1">
      <c r="C11" s="46" t="s">
        <v>88</v>
      </c>
      <c r="D11" s="47">
        <v>172.945</v>
      </c>
      <c r="E11" s="47">
        <v>441.8</v>
      </c>
      <c r="F11" s="63">
        <f>+E11-150</f>
        <v>291.8</v>
      </c>
      <c r="G11" s="48"/>
      <c r="H11" s="48"/>
      <c r="I11" s="48"/>
      <c r="J11" s="48"/>
    </row>
    <row r="12" spans="2:10" ht="12" customHeight="1">
      <c r="B12" s="48"/>
      <c r="C12" s="42" t="s">
        <v>95</v>
      </c>
      <c r="D12" s="47">
        <v>41.215</v>
      </c>
      <c r="E12" s="47">
        <v>174.435</v>
      </c>
      <c r="F12" s="63">
        <v>174.435</v>
      </c>
      <c r="G12" s="48"/>
      <c r="H12" s="48"/>
      <c r="I12" s="48"/>
      <c r="J12" s="48"/>
    </row>
    <row r="13" spans="2:10" ht="12" customHeight="1">
      <c r="B13" s="48"/>
      <c r="C13" s="42" t="s">
        <v>108</v>
      </c>
      <c r="D13" s="47">
        <v>74.98</v>
      </c>
      <c r="E13" s="47">
        <v>156.11</v>
      </c>
      <c r="F13" s="63">
        <v>156.11</v>
      </c>
      <c r="G13" s="48"/>
      <c r="H13" s="48"/>
      <c r="I13" s="48"/>
      <c r="J13" s="48"/>
    </row>
    <row r="14" spans="2:10" ht="12" customHeight="1">
      <c r="B14" s="48"/>
      <c r="C14" s="42" t="s">
        <v>81</v>
      </c>
      <c r="D14" s="47">
        <v>25.675</v>
      </c>
      <c r="E14" s="47">
        <v>85.505</v>
      </c>
      <c r="F14" s="63">
        <v>85.505</v>
      </c>
      <c r="G14" s="48"/>
      <c r="H14" s="48"/>
      <c r="I14" s="48"/>
      <c r="J14" s="48"/>
    </row>
    <row r="15" spans="2:10" ht="12" customHeight="1">
      <c r="B15" s="48"/>
      <c r="C15" s="46" t="s">
        <v>97</v>
      </c>
      <c r="D15" s="47">
        <v>63.655</v>
      </c>
      <c r="E15" s="47">
        <v>83.245</v>
      </c>
      <c r="F15" s="63">
        <v>83.245</v>
      </c>
      <c r="G15" s="48"/>
      <c r="H15" s="48"/>
      <c r="I15" s="48"/>
      <c r="J15" s="48"/>
    </row>
    <row r="16" spans="2:6" ht="12" customHeight="1">
      <c r="B16" s="48"/>
      <c r="C16" s="42" t="s">
        <v>94</v>
      </c>
      <c r="D16" s="47">
        <v>58.845</v>
      </c>
      <c r="E16" s="47">
        <v>70.57</v>
      </c>
      <c r="F16" s="63">
        <v>70.57</v>
      </c>
    </row>
    <row r="17" spans="2:10" ht="12" customHeight="1">
      <c r="B17" s="48"/>
      <c r="C17" s="42" t="s">
        <v>103</v>
      </c>
      <c r="D17" s="47">
        <v>21.78</v>
      </c>
      <c r="E17" s="47">
        <v>43.035</v>
      </c>
      <c r="F17" s="63">
        <v>43.035</v>
      </c>
      <c r="G17" s="48"/>
      <c r="H17" s="48"/>
      <c r="I17" s="48"/>
      <c r="J17" s="48"/>
    </row>
    <row r="18" spans="2:6" ht="12" customHeight="1">
      <c r="B18" s="48"/>
      <c r="C18" s="46" t="s">
        <v>83</v>
      </c>
      <c r="D18" s="47">
        <v>14.045</v>
      </c>
      <c r="E18" s="47">
        <v>38.99</v>
      </c>
      <c r="F18" s="63">
        <v>38.99</v>
      </c>
    </row>
    <row r="19" spans="2:10" ht="12" customHeight="1">
      <c r="B19" s="48"/>
      <c r="C19" s="42" t="s">
        <v>112</v>
      </c>
      <c r="D19" s="47">
        <v>32.12</v>
      </c>
      <c r="E19" s="47">
        <v>38.37</v>
      </c>
      <c r="F19" s="63">
        <v>38.37</v>
      </c>
      <c r="G19" s="48"/>
      <c r="H19" s="48"/>
      <c r="I19" s="48"/>
      <c r="J19" s="48"/>
    </row>
    <row r="20" spans="2:6" ht="12" customHeight="1">
      <c r="B20" s="48"/>
      <c r="C20" s="42" t="s">
        <v>93</v>
      </c>
      <c r="D20" s="47">
        <v>3.49</v>
      </c>
      <c r="E20" s="47">
        <v>32.15</v>
      </c>
      <c r="F20" s="63">
        <v>32.15</v>
      </c>
    </row>
    <row r="21" spans="2:10" ht="12" customHeight="1">
      <c r="B21" s="48"/>
      <c r="C21" s="42" t="s">
        <v>89</v>
      </c>
      <c r="D21" s="47">
        <v>14.535</v>
      </c>
      <c r="E21" s="47">
        <v>20.825</v>
      </c>
      <c r="F21" s="63">
        <v>20.825</v>
      </c>
      <c r="G21" s="48"/>
      <c r="H21" s="48"/>
      <c r="I21" s="48"/>
      <c r="J21" s="48"/>
    </row>
    <row r="22" spans="2:6" ht="12" customHeight="1">
      <c r="B22" s="48"/>
      <c r="C22" s="46" t="s">
        <v>84</v>
      </c>
      <c r="D22" s="47">
        <v>10.805</v>
      </c>
      <c r="E22" s="47">
        <v>20.165</v>
      </c>
      <c r="F22" s="63">
        <v>20.165</v>
      </c>
    </row>
    <row r="23" spans="2:10" ht="12" customHeight="1">
      <c r="B23" s="48"/>
      <c r="C23" s="42" t="s">
        <v>92</v>
      </c>
      <c r="D23" s="47">
        <v>5.46</v>
      </c>
      <c r="E23" s="47">
        <v>14.6</v>
      </c>
      <c r="F23" s="63">
        <v>14.6</v>
      </c>
      <c r="G23" s="48"/>
      <c r="H23" s="48"/>
      <c r="I23" s="48"/>
      <c r="J23" s="48"/>
    </row>
    <row r="24" spans="2:6" ht="12" customHeight="1">
      <c r="B24" s="48"/>
      <c r="C24" s="42" t="s">
        <v>91</v>
      </c>
      <c r="D24" s="47">
        <v>7.585</v>
      </c>
      <c r="E24" s="47">
        <v>11.37</v>
      </c>
      <c r="F24" s="63">
        <v>11.37</v>
      </c>
    </row>
    <row r="25" spans="2:10" ht="12" customHeight="1">
      <c r="B25" s="48"/>
      <c r="C25" s="42" t="s">
        <v>105</v>
      </c>
      <c r="D25" s="47">
        <v>5.61</v>
      </c>
      <c r="E25" s="47">
        <v>10.255</v>
      </c>
      <c r="F25" s="63">
        <v>10.255</v>
      </c>
      <c r="G25" s="48"/>
      <c r="H25" s="48"/>
      <c r="I25" s="48"/>
      <c r="J25" s="48"/>
    </row>
    <row r="26" spans="2:10" ht="12" customHeight="1">
      <c r="B26" s="48"/>
      <c r="C26" s="42" t="s">
        <v>96</v>
      </c>
      <c r="D26" s="47">
        <v>1.44</v>
      </c>
      <c r="E26" s="47">
        <v>3.27</v>
      </c>
      <c r="F26" s="63">
        <v>3.27</v>
      </c>
      <c r="G26" s="48"/>
      <c r="H26" s="48"/>
      <c r="I26" s="48"/>
      <c r="J26" s="48"/>
    </row>
    <row r="27" spans="2:10" ht="12" customHeight="1">
      <c r="B27" s="48"/>
      <c r="C27" s="42" t="s">
        <v>100</v>
      </c>
      <c r="D27" s="47">
        <v>1.03</v>
      </c>
      <c r="E27" s="47">
        <v>2.36</v>
      </c>
      <c r="F27" s="63">
        <v>2.36</v>
      </c>
      <c r="G27" s="48"/>
      <c r="H27" s="48"/>
      <c r="I27" s="48"/>
      <c r="J27" s="48"/>
    </row>
    <row r="28" spans="2:10" ht="12" customHeight="1">
      <c r="B28" s="48"/>
      <c r="C28" s="42" t="s">
        <v>86</v>
      </c>
      <c r="D28" s="47">
        <v>1.48</v>
      </c>
      <c r="E28" s="47">
        <v>2.105</v>
      </c>
      <c r="F28" s="63">
        <v>2.105</v>
      </c>
      <c r="G28" s="48"/>
      <c r="H28" s="48"/>
      <c r="I28" s="48"/>
      <c r="J28" s="48"/>
    </row>
    <row r="29" spans="2:10" ht="12" customHeight="1">
      <c r="B29" s="48"/>
      <c r="C29" s="42" t="s">
        <v>102</v>
      </c>
      <c r="D29" s="47">
        <v>1.275</v>
      </c>
      <c r="E29" s="47">
        <v>1.695</v>
      </c>
      <c r="F29" s="63">
        <v>1.695</v>
      </c>
      <c r="G29" s="48"/>
      <c r="H29" s="48"/>
      <c r="I29" s="48"/>
      <c r="J29" s="48"/>
    </row>
    <row r="30" spans="2:10" ht="12" customHeight="1">
      <c r="B30" s="48"/>
      <c r="C30" s="42" t="s">
        <v>87</v>
      </c>
      <c r="D30" s="47">
        <v>0.905</v>
      </c>
      <c r="E30" s="47">
        <v>1.235</v>
      </c>
      <c r="F30" s="63">
        <v>1.235</v>
      </c>
      <c r="G30" s="48"/>
      <c r="H30" s="48"/>
      <c r="I30" s="48"/>
      <c r="J30" s="48"/>
    </row>
    <row r="31" spans="2:10" ht="12" customHeight="1">
      <c r="B31" s="48"/>
      <c r="C31" s="42" t="s">
        <v>107</v>
      </c>
      <c r="D31" s="47">
        <v>1.5</v>
      </c>
      <c r="E31" s="47">
        <v>1.225</v>
      </c>
      <c r="F31" s="63">
        <v>1.225</v>
      </c>
      <c r="G31" s="48"/>
      <c r="H31" s="48"/>
      <c r="I31" s="48"/>
      <c r="J31" s="48"/>
    </row>
    <row r="32" spans="2:10" ht="12" customHeight="1">
      <c r="B32" s="48"/>
      <c r="C32" s="42" t="s">
        <v>106</v>
      </c>
      <c r="D32" s="47">
        <v>0.44</v>
      </c>
      <c r="E32" s="47">
        <v>0.83</v>
      </c>
      <c r="F32" s="63">
        <v>0.83</v>
      </c>
      <c r="G32" s="48"/>
      <c r="H32" s="48"/>
      <c r="I32" s="48"/>
      <c r="J32" s="48"/>
    </row>
    <row r="33" spans="2:10" ht="12" customHeight="1">
      <c r="B33" s="48"/>
      <c r="C33" s="42" t="s">
        <v>101</v>
      </c>
      <c r="D33" s="47">
        <v>0.365</v>
      </c>
      <c r="E33" s="47">
        <v>0.33</v>
      </c>
      <c r="F33" s="63">
        <v>0.33</v>
      </c>
      <c r="G33" s="48"/>
      <c r="H33" s="48"/>
      <c r="I33" s="48"/>
      <c r="J33" s="48"/>
    </row>
    <row r="34" spans="2:10" ht="12" customHeight="1">
      <c r="B34" s="48"/>
      <c r="C34" s="42" t="s">
        <v>99</v>
      </c>
      <c r="D34" s="47">
        <v>0.385</v>
      </c>
      <c r="E34" s="47">
        <v>0.275</v>
      </c>
      <c r="F34" s="63">
        <v>0.275</v>
      </c>
      <c r="G34" s="48"/>
      <c r="H34" s="48"/>
      <c r="I34" s="48"/>
      <c r="J34" s="48"/>
    </row>
    <row r="35" spans="2:10" ht="12" customHeight="1">
      <c r="B35" s="48"/>
      <c r="C35" s="42" t="s">
        <v>76</v>
      </c>
      <c r="D35" s="47">
        <v>0.23</v>
      </c>
      <c r="E35" s="47">
        <v>0.27</v>
      </c>
      <c r="F35" s="63">
        <v>0.27</v>
      </c>
      <c r="G35" s="48"/>
      <c r="H35" s="48"/>
      <c r="I35" s="48"/>
      <c r="J35" s="48"/>
    </row>
    <row r="36" spans="2:10" ht="12" customHeight="1">
      <c r="B36" s="48"/>
      <c r="C36" s="42" t="s">
        <v>109</v>
      </c>
      <c r="D36" s="47">
        <v>0.355</v>
      </c>
      <c r="E36" s="47">
        <v>0.26</v>
      </c>
      <c r="F36" s="63">
        <v>0.26</v>
      </c>
      <c r="G36" s="48"/>
      <c r="H36" s="48"/>
      <c r="I36" s="48"/>
      <c r="J36" s="48"/>
    </row>
    <row r="37" spans="2:10" ht="12" customHeight="1">
      <c r="B37" s="48"/>
      <c r="C37" s="46" t="s">
        <v>90</v>
      </c>
      <c r="D37" s="47">
        <v>0.145</v>
      </c>
      <c r="E37" s="47">
        <v>0.225</v>
      </c>
      <c r="F37" s="63">
        <v>0.225</v>
      </c>
      <c r="G37" s="48"/>
      <c r="H37" s="48"/>
      <c r="I37" s="48"/>
      <c r="J37" s="48"/>
    </row>
    <row r="38" spans="1:11" ht="12" customHeight="1">
      <c r="A38" s="49"/>
      <c r="B38" s="48"/>
      <c r="C38" s="42" t="s">
        <v>118</v>
      </c>
      <c r="D38" s="47">
        <v>0.38</v>
      </c>
      <c r="E38" s="47">
        <v>0.14</v>
      </c>
      <c r="F38" s="63">
        <v>0.14</v>
      </c>
      <c r="G38" s="48"/>
      <c r="H38" s="48"/>
      <c r="I38" s="48"/>
      <c r="J38" s="48"/>
      <c r="K38" s="50"/>
    </row>
    <row r="39" spans="2:10" ht="12" customHeight="1">
      <c r="B39" s="48"/>
      <c r="C39" s="42"/>
      <c r="D39" s="47"/>
      <c r="E39" s="47"/>
      <c r="F39" s="47"/>
      <c r="G39" s="48"/>
      <c r="H39" s="48"/>
      <c r="I39" s="48"/>
      <c r="J39" s="48"/>
    </row>
    <row r="40" spans="2:10" ht="12" customHeight="1">
      <c r="B40" s="48"/>
      <c r="C40" s="42" t="s">
        <v>85</v>
      </c>
      <c r="D40" s="47">
        <v>21.94</v>
      </c>
      <c r="E40" s="47">
        <v>38.06</v>
      </c>
      <c r="F40" s="63">
        <v>38.06</v>
      </c>
      <c r="G40" s="48"/>
      <c r="H40" s="48"/>
      <c r="I40" s="48"/>
      <c r="J40" s="48"/>
    </row>
    <row r="41" spans="2:10" ht="12" customHeight="1">
      <c r="B41" s="48"/>
      <c r="C41" s="46" t="s">
        <v>104</v>
      </c>
      <c r="D41" s="47">
        <v>10.91</v>
      </c>
      <c r="E41" s="47">
        <v>30.47</v>
      </c>
      <c r="F41" s="63">
        <v>30.47</v>
      </c>
      <c r="G41" s="48"/>
      <c r="H41" s="48"/>
      <c r="I41" s="48"/>
      <c r="J41" s="48"/>
    </row>
    <row r="42" spans="2:10" ht="12" customHeight="1">
      <c r="B42" s="48"/>
      <c r="C42" s="42"/>
      <c r="D42" s="47"/>
      <c r="E42" s="47"/>
      <c r="G42" s="48"/>
      <c r="H42" s="48"/>
      <c r="I42" s="48"/>
      <c r="J42" s="48"/>
    </row>
    <row r="43" spans="2:10" ht="12" customHeight="1">
      <c r="B43" s="48"/>
      <c r="C43" s="14" t="s">
        <v>140</v>
      </c>
      <c r="D43" s="48"/>
      <c r="E43" s="48"/>
      <c r="G43" s="48"/>
      <c r="H43" s="48"/>
      <c r="I43" s="48"/>
      <c r="J43" s="48"/>
    </row>
    <row r="44" spans="2:10" ht="12" customHeight="1">
      <c r="B44" s="48"/>
      <c r="D44" s="48"/>
      <c r="E44" s="48"/>
      <c r="G44" s="48"/>
      <c r="H44" s="48"/>
      <c r="I44" s="48"/>
      <c r="J44" s="48"/>
    </row>
    <row r="45" ht="12" customHeight="1"/>
    <row r="46" ht="12" customHeight="1"/>
    <row r="47" spans="4:10" ht="12" customHeight="1">
      <c r="D47" s="44"/>
      <c r="E47" s="44"/>
      <c r="G47" s="52"/>
      <c r="H47" s="52"/>
      <c r="I47" s="52"/>
      <c r="J47" s="52"/>
    </row>
    <row r="48" ht="12" customHeight="1"/>
    <row r="49" spans="3:5" ht="12" customHeight="1">
      <c r="C49" s="38"/>
      <c r="D49" s="44"/>
      <c r="E49" s="44"/>
    </row>
    <row r="50" spans="3:5" ht="12" customHeight="1">
      <c r="C50" s="38"/>
      <c r="D50" s="44"/>
      <c r="E50" s="44"/>
    </row>
    <row r="51" spans="4:5" ht="12" customHeight="1">
      <c r="D51" s="44"/>
      <c r="E51" s="44"/>
    </row>
    <row r="52" ht="12" customHeight="1"/>
    <row r="53" ht="11.25" customHeight="1">
      <c r="A53" s="53" t="s">
        <v>116</v>
      </c>
    </row>
    <row r="54" ht="11.25" customHeight="1">
      <c r="A54" s="10" t="s">
        <v>39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88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7" customWidth="1"/>
    <col min="3" max="3" width="24.28125" style="7" customWidth="1"/>
    <col min="4" max="4" width="8.8515625" style="7" customWidth="1"/>
    <col min="5" max="5" width="3.421875" style="21" customWidth="1"/>
    <col min="6" max="6" width="24.28125" style="7" customWidth="1"/>
    <col min="7" max="7" width="8.8515625" style="7" customWidth="1"/>
    <col min="8" max="8" width="3.421875" style="21" customWidth="1"/>
    <col min="9" max="9" width="24.28125" style="7" customWidth="1"/>
    <col min="10" max="10" width="8.8515625" style="7" customWidth="1"/>
    <col min="11" max="11" width="3.421875" style="21" customWidth="1"/>
    <col min="12" max="12" width="24.28125" style="7" customWidth="1"/>
    <col min="13" max="13" width="8.8515625" style="7" customWidth="1"/>
    <col min="14" max="16384" width="8.8515625" style="7" customWidth="1"/>
  </cols>
  <sheetData>
    <row r="2" spans="1:3" ht="10.5">
      <c r="A2" s="1"/>
      <c r="C2" s="2"/>
    </row>
    <row r="3" ht="10.5">
      <c r="C3" s="2" t="s">
        <v>58</v>
      </c>
    </row>
    <row r="4" ht="10.5">
      <c r="C4" s="2" t="s">
        <v>59</v>
      </c>
    </row>
    <row r="6" spans="3:11" s="4" customFormat="1" ht="12.75">
      <c r="C6" s="4" t="s">
        <v>40</v>
      </c>
      <c r="E6" s="5"/>
      <c r="H6" s="5"/>
      <c r="K6" s="5"/>
    </row>
    <row r="7" spans="3:30" ht="10.5">
      <c r="C7" s="19" t="s">
        <v>31</v>
      </c>
      <c r="D7" s="19"/>
      <c r="E7" s="20"/>
      <c r="F7" s="19"/>
      <c r="G7" s="19"/>
      <c r="H7" s="20"/>
      <c r="I7" s="19"/>
      <c r="J7" s="19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10" spans="3:13" ht="10.5">
      <c r="C10" s="66" t="s">
        <v>83</v>
      </c>
      <c r="D10" s="66"/>
      <c r="E10" s="6"/>
      <c r="F10" s="66" t="s">
        <v>84</v>
      </c>
      <c r="G10" s="66"/>
      <c r="H10" s="6"/>
      <c r="I10" s="65" t="s">
        <v>136</v>
      </c>
      <c r="J10" s="65"/>
      <c r="K10" s="6"/>
      <c r="L10" s="65" t="s">
        <v>89</v>
      </c>
      <c r="M10" s="65"/>
    </row>
    <row r="11" spans="3:13" ht="10.5">
      <c r="C11" s="24" t="s">
        <v>64</v>
      </c>
      <c r="D11" s="22">
        <v>10295</v>
      </c>
      <c r="F11" s="24" t="s">
        <v>49</v>
      </c>
      <c r="G11" s="25">
        <v>6910</v>
      </c>
      <c r="I11" s="24" t="s">
        <v>111</v>
      </c>
      <c r="J11" s="25">
        <v>565</v>
      </c>
      <c r="L11" s="24" t="s">
        <v>64</v>
      </c>
      <c r="M11" s="25">
        <v>8580</v>
      </c>
    </row>
    <row r="12" spans="3:13" ht="10.5">
      <c r="C12" s="11" t="s">
        <v>49</v>
      </c>
      <c r="D12" s="12">
        <v>9215</v>
      </c>
      <c r="F12" s="11" t="s">
        <v>46</v>
      </c>
      <c r="G12" s="26">
        <v>6165</v>
      </c>
      <c r="I12" s="11" t="s">
        <v>64</v>
      </c>
      <c r="J12" s="26">
        <v>130</v>
      </c>
      <c r="L12" s="11" t="s">
        <v>53</v>
      </c>
      <c r="M12" s="26">
        <v>2745</v>
      </c>
    </row>
    <row r="13" spans="3:13" ht="10.5">
      <c r="C13" s="11" t="s">
        <v>46</v>
      </c>
      <c r="D13" s="12">
        <v>7730</v>
      </c>
      <c r="F13" s="11" t="s">
        <v>64</v>
      </c>
      <c r="G13" s="26">
        <v>5955</v>
      </c>
      <c r="I13" s="11" t="s">
        <v>132</v>
      </c>
      <c r="J13" s="26">
        <v>125</v>
      </c>
      <c r="L13" s="11" t="s">
        <v>46</v>
      </c>
      <c r="M13" s="26">
        <v>2215</v>
      </c>
    </row>
    <row r="14" spans="3:13" ht="10.5">
      <c r="C14" s="11" t="s">
        <v>48</v>
      </c>
      <c r="D14" s="12">
        <v>2010</v>
      </c>
      <c r="F14" s="11" t="s">
        <v>52</v>
      </c>
      <c r="G14" s="26">
        <v>570</v>
      </c>
      <c r="I14" s="11" t="s">
        <v>67</v>
      </c>
      <c r="J14" s="26">
        <v>55</v>
      </c>
      <c r="L14" s="11" t="s">
        <v>57</v>
      </c>
      <c r="M14" s="26">
        <v>1705</v>
      </c>
    </row>
    <row r="15" spans="3:13" ht="10.5">
      <c r="C15" s="11" t="s">
        <v>80</v>
      </c>
      <c r="D15" s="12">
        <v>1090</v>
      </c>
      <c r="F15" s="11" t="s">
        <v>53</v>
      </c>
      <c r="G15" s="26">
        <v>170</v>
      </c>
      <c r="I15" s="11" t="s">
        <v>125</v>
      </c>
      <c r="J15" s="26">
        <v>35</v>
      </c>
      <c r="L15" s="11" t="s">
        <v>110</v>
      </c>
      <c r="M15" s="26">
        <v>1685</v>
      </c>
    </row>
    <row r="16" spans="3:13" ht="10.5">
      <c r="C16" s="27" t="s">
        <v>70</v>
      </c>
      <c r="D16" s="28">
        <v>8650</v>
      </c>
      <c r="F16" s="27" t="s">
        <v>70</v>
      </c>
      <c r="G16" s="29">
        <v>395</v>
      </c>
      <c r="I16" s="27" t="s">
        <v>70</v>
      </c>
      <c r="J16" s="29">
        <v>325</v>
      </c>
      <c r="L16" s="27" t="s">
        <v>70</v>
      </c>
      <c r="M16" s="29">
        <v>3895</v>
      </c>
    </row>
    <row r="17" spans="6:13" ht="7.5" customHeight="1">
      <c r="F17" s="30"/>
      <c r="G17" s="30"/>
      <c r="I17" s="30"/>
      <c r="J17" s="30"/>
      <c r="L17" s="30"/>
      <c r="M17" s="30"/>
    </row>
    <row r="18" spans="3:13" ht="10.5">
      <c r="C18" s="66" t="s">
        <v>88</v>
      </c>
      <c r="D18" s="66"/>
      <c r="E18" s="6"/>
      <c r="F18" s="66" t="s">
        <v>137</v>
      </c>
      <c r="G18" s="66"/>
      <c r="H18" s="6"/>
      <c r="I18" s="65" t="s">
        <v>96</v>
      </c>
      <c r="J18" s="65"/>
      <c r="K18" s="6"/>
      <c r="L18" s="65" t="s">
        <v>91</v>
      </c>
      <c r="M18" s="65"/>
    </row>
    <row r="19" spans="3:13" ht="10.5">
      <c r="C19" s="24" t="s">
        <v>64</v>
      </c>
      <c r="D19" s="25">
        <v>158655</v>
      </c>
      <c r="F19" s="24" t="s">
        <v>111</v>
      </c>
      <c r="G19" s="25">
        <v>95</v>
      </c>
      <c r="I19" s="24" t="s">
        <v>52</v>
      </c>
      <c r="J19" s="25">
        <v>1350</v>
      </c>
      <c r="L19" s="24" t="s">
        <v>64</v>
      </c>
      <c r="M19" s="25">
        <v>3325</v>
      </c>
    </row>
    <row r="20" spans="3:13" ht="10.5">
      <c r="C20" s="11" t="s">
        <v>68</v>
      </c>
      <c r="D20" s="26">
        <v>53805</v>
      </c>
      <c r="F20" s="11" t="s">
        <v>47</v>
      </c>
      <c r="G20" s="26">
        <v>15</v>
      </c>
      <c r="I20" s="11" t="s">
        <v>56</v>
      </c>
      <c r="J20" s="26">
        <v>285</v>
      </c>
      <c r="L20" s="11" t="s">
        <v>46</v>
      </c>
      <c r="M20" s="26">
        <v>1545</v>
      </c>
    </row>
    <row r="21" spans="3:13" ht="10.5">
      <c r="C21" s="11" t="s">
        <v>60</v>
      </c>
      <c r="D21" s="26">
        <v>33425</v>
      </c>
      <c r="F21" s="11" t="s">
        <v>64</v>
      </c>
      <c r="G21" s="26">
        <v>15</v>
      </c>
      <c r="I21" s="11" t="s">
        <v>68</v>
      </c>
      <c r="J21" s="26">
        <v>215</v>
      </c>
      <c r="L21" s="11" t="s">
        <v>52</v>
      </c>
      <c r="M21" s="26">
        <v>1505</v>
      </c>
    </row>
    <row r="22" spans="3:13" ht="10.5">
      <c r="C22" s="11" t="s">
        <v>46</v>
      </c>
      <c r="D22" s="26">
        <v>31380</v>
      </c>
      <c r="F22" s="11" t="s">
        <v>49</v>
      </c>
      <c r="G22" s="12">
        <v>15</v>
      </c>
      <c r="I22" s="11" t="s">
        <v>51</v>
      </c>
      <c r="J22" s="26">
        <v>185</v>
      </c>
      <c r="L22" s="11" t="s">
        <v>68</v>
      </c>
      <c r="M22" s="26">
        <v>915</v>
      </c>
    </row>
    <row r="23" spans="3:13" ht="10.5">
      <c r="C23" s="11" t="s">
        <v>49</v>
      </c>
      <c r="D23" s="26">
        <v>29785</v>
      </c>
      <c r="F23" s="11" t="s">
        <v>50</v>
      </c>
      <c r="G23" s="12">
        <v>10</v>
      </c>
      <c r="I23" s="11" t="s">
        <v>133</v>
      </c>
      <c r="J23" s="26">
        <v>145</v>
      </c>
      <c r="L23" s="11" t="s">
        <v>49</v>
      </c>
      <c r="M23" s="26">
        <v>575</v>
      </c>
    </row>
    <row r="24" spans="3:13" ht="10.5">
      <c r="C24" s="27" t="s">
        <v>70</v>
      </c>
      <c r="D24" s="29">
        <v>134750</v>
      </c>
      <c r="F24" s="27" t="s">
        <v>70</v>
      </c>
      <c r="G24" s="28">
        <v>75</v>
      </c>
      <c r="I24" s="27" t="s">
        <v>70</v>
      </c>
      <c r="J24" s="29">
        <v>1090</v>
      </c>
      <c r="L24" s="27" t="s">
        <v>70</v>
      </c>
      <c r="M24" s="29">
        <v>3505</v>
      </c>
    </row>
    <row r="25" spans="3:13" ht="7.5" customHeight="1">
      <c r="C25" s="30"/>
      <c r="D25" s="30"/>
      <c r="F25" s="30"/>
      <c r="G25" s="30"/>
      <c r="I25" s="30"/>
      <c r="J25" s="30"/>
      <c r="L25" s="30"/>
      <c r="M25" s="30"/>
    </row>
    <row r="26" spans="3:13" ht="10.5">
      <c r="C26" s="66" t="s">
        <v>92</v>
      </c>
      <c r="D26" s="66"/>
      <c r="E26" s="6"/>
      <c r="F26" s="65" t="s">
        <v>94</v>
      </c>
      <c r="G26" s="65"/>
      <c r="H26" s="6"/>
      <c r="I26" s="65" t="s">
        <v>138</v>
      </c>
      <c r="J26" s="65"/>
      <c r="K26" s="6"/>
      <c r="L26" s="65" t="s">
        <v>97</v>
      </c>
      <c r="M26" s="65"/>
    </row>
    <row r="27" spans="3:13" ht="10.5">
      <c r="C27" s="24" t="s">
        <v>64</v>
      </c>
      <c r="D27" s="25">
        <v>5720</v>
      </c>
      <c r="F27" s="24" t="s">
        <v>69</v>
      </c>
      <c r="G27" s="25">
        <v>5315</v>
      </c>
      <c r="I27" s="24" t="s">
        <v>64</v>
      </c>
      <c r="J27" s="25">
        <v>25</v>
      </c>
      <c r="L27" s="31" t="s">
        <v>51</v>
      </c>
      <c r="M27" s="25">
        <v>17780</v>
      </c>
    </row>
    <row r="28" spans="3:13" ht="10.5">
      <c r="C28" s="11" t="s">
        <v>111</v>
      </c>
      <c r="D28" s="26">
        <v>3340</v>
      </c>
      <c r="F28" s="11" t="s">
        <v>64</v>
      </c>
      <c r="G28" s="26">
        <v>4625</v>
      </c>
      <c r="I28" s="11" t="s">
        <v>60</v>
      </c>
      <c r="J28" s="26">
        <v>10</v>
      </c>
      <c r="L28" s="11" t="s">
        <v>52</v>
      </c>
      <c r="M28" s="26">
        <v>10285</v>
      </c>
    </row>
    <row r="29" spans="3:13" ht="10.5">
      <c r="C29" s="11" t="s">
        <v>130</v>
      </c>
      <c r="D29" s="26">
        <v>795</v>
      </c>
      <c r="F29" s="11" t="s">
        <v>60</v>
      </c>
      <c r="G29" s="26">
        <v>3825</v>
      </c>
      <c r="I29" s="11" t="s">
        <v>46</v>
      </c>
      <c r="J29" s="26">
        <v>10</v>
      </c>
      <c r="L29" s="11" t="s">
        <v>131</v>
      </c>
      <c r="M29" s="26">
        <v>8015</v>
      </c>
    </row>
    <row r="30" spans="3:13" ht="10.5">
      <c r="C30" s="11" t="s">
        <v>66</v>
      </c>
      <c r="D30" s="26">
        <v>650</v>
      </c>
      <c r="F30" s="11" t="s">
        <v>73</v>
      </c>
      <c r="G30" s="26">
        <v>3800</v>
      </c>
      <c r="I30" s="11" t="s">
        <v>55</v>
      </c>
      <c r="J30" s="26">
        <v>10</v>
      </c>
      <c r="L30" s="11" t="s">
        <v>126</v>
      </c>
      <c r="M30" s="26">
        <v>6370</v>
      </c>
    </row>
    <row r="31" spans="3:13" ht="10.5">
      <c r="C31" s="11" t="s">
        <v>13</v>
      </c>
      <c r="D31" s="26">
        <v>585</v>
      </c>
      <c r="F31" s="11" t="s">
        <v>56</v>
      </c>
      <c r="G31" s="26">
        <v>3345</v>
      </c>
      <c r="I31" s="11" t="s">
        <v>111</v>
      </c>
      <c r="J31" s="26">
        <v>10</v>
      </c>
      <c r="L31" s="11" t="s">
        <v>56</v>
      </c>
      <c r="M31" s="26">
        <v>6015</v>
      </c>
    </row>
    <row r="32" spans="3:13" ht="10.5">
      <c r="C32" s="27" t="s">
        <v>70</v>
      </c>
      <c r="D32" s="29">
        <v>3510</v>
      </c>
      <c r="F32" s="27" t="s">
        <v>70</v>
      </c>
      <c r="G32" s="29">
        <v>49660</v>
      </c>
      <c r="I32" s="27" t="s">
        <v>70</v>
      </c>
      <c r="J32" s="29">
        <v>75</v>
      </c>
      <c r="L32" s="27" t="s">
        <v>70</v>
      </c>
      <c r="M32" s="29">
        <v>34780</v>
      </c>
    </row>
    <row r="33" spans="3:13" ht="7.5" customHeight="1">
      <c r="C33" s="30"/>
      <c r="D33" s="30"/>
      <c r="F33" s="30"/>
      <c r="G33" s="30"/>
      <c r="I33" s="30"/>
      <c r="J33" s="30"/>
      <c r="L33" s="30"/>
      <c r="M33" s="30"/>
    </row>
    <row r="34" spans="3:13" ht="10.5">
      <c r="C34" s="65" t="s">
        <v>86</v>
      </c>
      <c r="D34" s="65"/>
      <c r="E34" s="6"/>
      <c r="F34" s="65" t="s">
        <v>101</v>
      </c>
      <c r="G34" s="65"/>
      <c r="H34" s="6"/>
      <c r="I34" s="65" t="s">
        <v>99</v>
      </c>
      <c r="J34" s="65"/>
      <c r="K34" s="6"/>
      <c r="L34" s="65" t="s">
        <v>100</v>
      </c>
      <c r="M34" s="65"/>
    </row>
    <row r="35" spans="3:13" ht="10.5">
      <c r="C35" s="24" t="s">
        <v>64</v>
      </c>
      <c r="D35" s="25">
        <v>910</v>
      </c>
      <c r="F35" s="24" t="s">
        <v>49</v>
      </c>
      <c r="G35" s="25">
        <v>85</v>
      </c>
      <c r="I35" s="24" t="s">
        <v>111</v>
      </c>
      <c r="J35" s="22">
        <v>60</v>
      </c>
      <c r="L35" s="24" t="s">
        <v>64</v>
      </c>
      <c r="M35" s="25">
        <v>635</v>
      </c>
    </row>
    <row r="36" spans="3:13" ht="10.5">
      <c r="C36" s="11" t="s">
        <v>130</v>
      </c>
      <c r="D36" s="26">
        <v>175</v>
      </c>
      <c r="F36" s="11" t="s">
        <v>67</v>
      </c>
      <c r="G36" s="26">
        <v>80</v>
      </c>
      <c r="I36" s="11" t="s">
        <v>50</v>
      </c>
      <c r="J36" s="12">
        <v>45</v>
      </c>
      <c r="L36" s="11" t="s">
        <v>49</v>
      </c>
      <c r="M36" s="26">
        <v>545</v>
      </c>
    </row>
    <row r="37" spans="3:13" ht="10.5">
      <c r="C37" s="11" t="s">
        <v>67</v>
      </c>
      <c r="D37" s="26">
        <v>125</v>
      </c>
      <c r="F37" s="11" t="s">
        <v>111</v>
      </c>
      <c r="G37" s="26">
        <v>45</v>
      </c>
      <c r="I37" s="11" t="s">
        <v>47</v>
      </c>
      <c r="J37" s="12">
        <v>35</v>
      </c>
      <c r="L37" s="11" t="s">
        <v>46</v>
      </c>
      <c r="M37" s="26">
        <v>220</v>
      </c>
    </row>
    <row r="38" spans="3:13" ht="10.5">
      <c r="C38" s="11" t="s">
        <v>52</v>
      </c>
      <c r="D38" s="26">
        <v>120</v>
      </c>
      <c r="F38" s="11" t="s">
        <v>46</v>
      </c>
      <c r="G38" s="26">
        <v>35</v>
      </c>
      <c r="I38" s="11" t="s">
        <v>46</v>
      </c>
      <c r="J38" s="12">
        <v>30</v>
      </c>
      <c r="L38" s="11" t="s">
        <v>60</v>
      </c>
      <c r="M38" s="26">
        <v>190</v>
      </c>
    </row>
    <row r="39" spans="3:13" ht="10.5">
      <c r="C39" s="11" t="s">
        <v>133</v>
      </c>
      <c r="D39" s="26">
        <v>85</v>
      </c>
      <c r="F39" s="11" t="s">
        <v>50</v>
      </c>
      <c r="G39" s="26">
        <v>30</v>
      </c>
      <c r="I39" s="11" t="s">
        <v>49</v>
      </c>
      <c r="J39" s="12">
        <v>25</v>
      </c>
      <c r="L39" s="11" t="s">
        <v>68</v>
      </c>
      <c r="M39" s="26">
        <v>130</v>
      </c>
    </row>
    <row r="40" spans="3:13" ht="10.5">
      <c r="C40" s="27" t="s">
        <v>70</v>
      </c>
      <c r="D40" s="29">
        <v>690</v>
      </c>
      <c r="F40" s="27" t="s">
        <v>70</v>
      </c>
      <c r="G40" s="29">
        <v>55</v>
      </c>
      <c r="I40" s="27" t="s">
        <v>70</v>
      </c>
      <c r="J40" s="29">
        <v>80</v>
      </c>
      <c r="L40" s="27" t="s">
        <v>70</v>
      </c>
      <c r="M40" s="29">
        <v>640</v>
      </c>
    </row>
    <row r="41" spans="3:13" ht="7.5" customHeight="1">
      <c r="C41" s="30"/>
      <c r="D41" s="30"/>
      <c r="F41" s="30"/>
      <c r="G41" s="30"/>
      <c r="I41" s="30"/>
      <c r="J41" s="30"/>
      <c r="L41" s="30"/>
      <c r="M41" s="30"/>
    </row>
    <row r="42" spans="3:13" ht="10.5">
      <c r="C42" s="65" t="s">
        <v>95</v>
      </c>
      <c r="D42" s="65"/>
      <c r="E42" s="6"/>
      <c r="F42" s="65" t="s">
        <v>102</v>
      </c>
      <c r="G42" s="65"/>
      <c r="H42" s="6"/>
      <c r="I42" s="65" t="s">
        <v>103</v>
      </c>
      <c r="J42" s="65"/>
      <c r="K42" s="6"/>
      <c r="L42" s="65" t="s">
        <v>81</v>
      </c>
      <c r="M42" s="65"/>
    </row>
    <row r="43" spans="3:13" ht="10.5">
      <c r="C43" s="24" t="s">
        <v>64</v>
      </c>
      <c r="D43" s="25">
        <v>64080</v>
      </c>
      <c r="F43" s="24" t="s">
        <v>113</v>
      </c>
      <c r="G43" s="25">
        <v>895</v>
      </c>
      <c r="I43" s="24" t="s">
        <v>64</v>
      </c>
      <c r="J43" s="22">
        <v>18640</v>
      </c>
      <c r="L43" s="24" t="s">
        <v>46</v>
      </c>
      <c r="M43" s="25">
        <v>24840</v>
      </c>
    </row>
    <row r="44" spans="3:13" ht="10.5">
      <c r="C44" s="11" t="s">
        <v>46</v>
      </c>
      <c r="D44" s="26">
        <v>45560</v>
      </c>
      <c r="F44" s="11" t="s">
        <v>64</v>
      </c>
      <c r="G44" s="26">
        <v>395</v>
      </c>
      <c r="I44" s="11" t="s">
        <v>57</v>
      </c>
      <c r="J44" s="12">
        <v>7390</v>
      </c>
      <c r="L44" s="11" t="s">
        <v>64</v>
      </c>
      <c r="M44" s="26">
        <v>24720</v>
      </c>
    </row>
    <row r="45" spans="3:13" ht="10.5">
      <c r="C45" s="11" t="s">
        <v>60</v>
      </c>
      <c r="D45" s="26">
        <v>23690</v>
      </c>
      <c r="F45" s="11" t="s">
        <v>111</v>
      </c>
      <c r="G45" s="26">
        <v>70</v>
      </c>
      <c r="I45" s="11" t="s">
        <v>49</v>
      </c>
      <c r="J45" s="12">
        <v>3010</v>
      </c>
      <c r="L45" s="11" t="s">
        <v>49</v>
      </c>
      <c r="M45" s="26">
        <v>13225</v>
      </c>
    </row>
    <row r="46" spans="3:13" ht="10.5">
      <c r="C46" s="11" t="s">
        <v>52</v>
      </c>
      <c r="D46" s="26">
        <v>15010</v>
      </c>
      <c r="F46" s="11" t="s">
        <v>57</v>
      </c>
      <c r="G46" s="26">
        <v>45</v>
      </c>
      <c r="I46" s="11" t="s">
        <v>46</v>
      </c>
      <c r="J46" s="12">
        <v>2550</v>
      </c>
      <c r="L46" s="11" t="s">
        <v>53</v>
      </c>
      <c r="M46" s="26">
        <v>3380</v>
      </c>
    </row>
    <row r="47" spans="3:13" ht="10.5">
      <c r="C47" s="11" t="s">
        <v>49</v>
      </c>
      <c r="D47" s="26">
        <v>9175</v>
      </c>
      <c r="F47" s="11" t="s">
        <v>48</v>
      </c>
      <c r="G47" s="26">
        <v>35</v>
      </c>
      <c r="I47" s="11" t="s">
        <v>110</v>
      </c>
      <c r="J47" s="12">
        <v>2460</v>
      </c>
      <c r="L47" s="11" t="s">
        <v>52</v>
      </c>
      <c r="M47" s="26">
        <v>2890</v>
      </c>
    </row>
    <row r="48" spans="3:13" ht="10.5">
      <c r="C48" s="27" t="s">
        <v>70</v>
      </c>
      <c r="D48" s="29">
        <v>16920</v>
      </c>
      <c r="F48" s="27" t="s">
        <v>70</v>
      </c>
      <c r="G48" s="29">
        <v>255</v>
      </c>
      <c r="I48" s="27" t="s">
        <v>70</v>
      </c>
      <c r="J48" s="29">
        <v>8985</v>
      </c>
      <c r="L48" s="27" t="s">
        <v>70</v>
      </c>
      <c r="M48" s="29">
        <v>16450</v>
      </c>
    </row>
    <row r="49" spans="3:13" ht="7.5" customHeight="1">
      <c r="C49" s="30"/>
      <c r="D49" s="30"/>
      <c r="F49" s="30"/>
      <c r="G49" s="30"/>
      <c r="I49" s="30"/>
      <c r="J49" s="30"/>
      <c r="L49" s="30"/>
      <c r="M49" s="30"/>
    </row>
    <row r="50" spans="3:13" ht="10.5">
      <c r="C50" s="65" t="s">
        <v>105</v>
      </c>
      <c r="D50" s="65"/>
      <c r="E50" s="6"/>
      <c r="F50" s="65" t="s">
        <v>106</v>
      </c>
      <c r="G50" s="65"/>
      <c r="H50" s="6"/>
      <c r="I50" s="65" t="s">
        <v>107</v>
      </c>
      <c r="J50" s="65"/>
      <c r="K50" s="6"/>
      <c r="L50" s="65" t="s">
        <v>109</v>
      </c>
      <c r="M50" s="65"/>
    </row>
    <row r="51" spans="3:13" ht="10.5">
      <c r="C51" s="24" t="s">
        <v>47</v>
      </c>
      <c r="D51" s="25">
        <v>6985</v>
      </c>
      <c r="F51" s="24" t="s">
        <v>111</v>
      </c>
      <c r="G51" s="25">
        <v>370</v>
      </c>
      <c r="I51" s="24" t="s">
        <v>64</v>
      </c>
      <c r="J51" s="25">
        <v>550</v>
      </c>
      <c r="L51" s="24" t="s">
        <v>49</v>
      </c>
      <c r="M51" s="25">
        <v>45</v>
      </c>
    </row>
    <row r="52" spans="3:13" ht="10.5">
      <c r="C52" s="11" t="s">
        <v>111</v>
      </c>
      <c r="D52" s="26">
        <v>1575</v>
      </c>
      <c r="F52" s="11" t="s">
        <v>129</v>
      </c>
      <c r="G52" s="26">
        <v>80</v>
      </c>
      <c r="I52" s="11" t="s">
        <v>49</v>
      </c>
      <c r="J52" s="26">
        <v>190</v>
      </c>
      <c r="L52" s="11" t="s">
        <v>46</v>
      </c>
      <c r="M52" s="26">
        <v>45</v>
      </c>
    </row>
    <row r="53" spans="3:13" ht="10.5">
      <c r="C53" s="11" t="s">
        <v>14</v>
      </c>
      <c r="D53" s="26">
        <v>525</v>
      </c>
      <c r="F53" s="11" t="s">
        <v>52</v>
      </c>
      <c r="G53" s="26">
        <v>65</v>
      </c>
      <c r="I53" s="11" t="s">
        <v>46</v>
      </c>
      <c r="J53" s="26">
        <v>90</v>
      </c>
      <c r="L53" s="11" t="s">
        <v>53</v>
      </c>
      <c r="M53" s="26">
        <v>30</v>
      </c>
    </row>
    <row r="54" spans="3:13" ht="10.5">
      <c r="C54" s="11" t="s">
        <v>64</v>
      </c>
      <c r="D54" s="26">
        <v>285</v>
      </c>
      <c r="F54" s="11" t="s">
        <v>125</v>
      </c>
      <c r="G54" s="26">
        <v>55</v>
      </c>
      <c r="I54" s="11" t="s">
        <v>55</v>
      </c>
      <c r="J54" s="26">
        <v>45</v>
      </c>
      <c r="L54" s="11" t="s">
        <v>52</v>
      </c>
      <c r="M54" s="26">
        <v>25</v>
      </c>
    </row>
    <row r="55" spans="3:13" ht="10.5">
      <c r="C55" s="11" t="s">
        <v>50</v>
      </c>
      <c r="D55" s="26">
        <v>230</v>
      </c>
      <c r="F55" s="11" t="s">
        <v>65</v>
      </c>
      <c r="G55" s="26">
        <v>35</v>
      </c>
      <c r="I55" s="11" t="s">
        <v>111</v>
      </c>
      <c r="J55" s="26">
        <v>35</v>
      </c>
      <c r="L55" s="11" t="s">
        <v>60</v>
      </c>
      <c r="M55" s="26">
        <v>25</v>
      </c>
    </row>
    <row r="56" spans="3:13" ht="10.5">
      <c r="C56" s="27" t="s">
        <v>70</v>
      </c>
      <c r="D56" s="29">
        <v>655</v>
      </c>
      <c r="F56" s="27" t="s">
        <v>70</v>
      </c>
      <c r="G56" s="29">
        <v>225</v>
      </c>
      <c r="I56" s="27" t="s">
        <v>70</v>
      </c>
      <c r="J56" s="29">
        <v>315</v>
      </c>
      <c r="L56" s="27" t="s">
        <v>70</v>
      </c>
      <c r="M56" s="29">
        <v>90</v>
      </c>
    </row>
    <row r="57" spans="3:13" ht="7.5" customHeight="1">
      <c r="C57" s="30"/>
      <c r="D57" s="30"/>
      <c r="F57" s="30"/>
      <c r="G57" s="30"/>
      <c r="I57" s="30"/>
      <c r="J57" s="30"/>
      <c r="L57" s="30"/>
      <c r="M57" s="30"/>
    </row>
    <row r="58" spans="3:13" ht="10.5">
      <c r="C58" s="65" t="s">
        <v>19</v>
      </c>
      <c r="D58" s="65"/>
      <c r="E58" s="6"/>
      <c r="F58" s="65" t="s">
        <v>93</v>
      </c>
      <c r="G58" s="65"/>
      <c r="H58" s="6"/>
      <c r="I58" s="65" t="s">
        <v>108</v>
      </c>
      <c r="J58" s="65"/>
      <c r="K58" s="6"/>
      <c r="L58" s="65" t="s">
        <v>112</v>
      </c>
      <c r="M58" s="65"/>
    </row>
    <row r="59" spans="3:13" ht="10.5">
      <c r="C59" s="24" t="s">
        <v>49</v>
      </c>
      <c r="D59" s="25">
        <v>170</v>
      </c>
      <c r="F59" s="24" t="s">
        <v>49</v>
      </c>
      <c r="G59" s="25">
        <v>20400</v>
      </c>
      <c r="I59" s="24" t="s">
        <v>64</v>
      </c>
      <c r="J59" s="25">
        <v>50890</v>
      </c>
      <c r="L59" s="24" t="s">
        <v>57</v>
      </c>
      <c r="M59" s="25">
        <v>3735</v>
      </c>
    </row>
    <row r="60" spans="3:13" ht="10.5">
      <c r="C60" s="11" t="s">
        <v>46</v>
      </c>
      <c r="D60" s="26">
        <v>25</v>
      </c>
      <c r="F60" s="11" t="s">
        <v>46</v>
      </c>
      <c r="G60" s="26">
        <v>5190</v>
      </c>
      <c r="I60" s="11" t="s">
        <v>46</v>
      </c>
      <c r="J60" s="26">
        <v>41190</v>
      </c>
      <c r="L60" s="11" t="s">
        <v>53</v>
      </c>
      <c r="M60" s="26">
        <v>3680</v>
      </c>
    </row>
    <row r="61" spans="3:13" ht="10.5">
      <c r="C61" s="11" t="s">
        <v>111</v>
      </c>
      <c r="D61" s="26">
        <v>15</v>
      </c>
      <c r="F61" s="11" t="s">
        <v>48</v>
      </c>
      <c r="G61" s="26">
        <v>1975</v>
      </c>
      <c r="I61" s="11" t="s">
        <v>49</v>
      </c>
      <c r="J61" s="26">
        <v>20190</v>
      </c>
      <c r="L61" s="11" t="s">
        <v>52</v>
      </c>
      <c r="M61" s="26">
        <v>3245</v>
      </c>
    </row>
    <row r="62" spans="3:13" ht="10.5">
      <c r="C62" s="11" t="s">
        <v>80</v>
      </c>
      <c r="D62" s="26">
        <v>15</v>
      </c>
      <c r="F62" s="11" t="s">
        <v>64</v>
      </c>
      <c r="G62" s="26">
        <v>875</v>
      </c>
      <c r="I62" s="11" t="s">
        <v>110</v>
      </c>
      <c r="J62" s="26">
        <v>7445</v>
      </c>
      <c r="L62" s="11" t="s">
        <v>69</v>
      </c>
      <c r="M62" s="26">
        <v>3005</v>
      </c>
    </row>
    <row r="63" spans="3:13" ht="10.5">
      <c r="C63" s="11" t="s">
        <v>132</v>
      </c>
      <c r="D63" s="26">
        <v>5</v>
      </c>
      <c r="F63" s="11" t="s">
        <v>68</v>
      </c>
      <c r="G63" s="26">
        <v>755</v>
      </c>
      <c r="I63" s="11" t="s">
        <v>57</v>
      </c>
      <c r="J63" s="26">
        <v>6515</v>
      </c>
      <c r="L63" s="11" t="s">
        <v>64</v>
      </c>
      <c r="M63" s="26">
        <v>2840</v>
      </c>
    </row>
    <row r="64" spans="3:13" ht="10.5">
      <c r="C64" s="27" t="s">
        <v>70</v>
      </c>
      <c r="D64" s="29">
        <v>40</v>
      </c>
      <c r="F64" s="27" t="s">
        <v>70</v>
      </c>
      <c r="G64" s="29">
        <v>2955</v>
      </c>
      <c r="I64" s="27" t="s">
        <v>70</v>
      </c>
      <c r="J64" s="29">
        <v>29880</v>
      </c>
      <c r="L64" s="27" t="s">
        <v>70</v>
      </c>
      <c r="M64" s="29">
        <v>21865</v>
      </c>
    </row>
    <row r="65" spans="3:13" ht="7.5" customHeight="1">
      <c r="C65" s="30"/>
      <c r="D65" s="30"/>
      <c r="F65" s="30"/>
      <c r="G65" s="30"/>
      <c r="I65" s="30"/>
      <c r="J65" s="30"/>
      <c r="L65" s="30"/>
      <c r="M65" s="30"/>
    </row>
    <row r="66" spans="3:11" ht="10.5">
      <c r="C66" s="65" t="s">
        <v>104</v>
      </c>
      <c r="D66" s="65"/>
      <c r="E66" s="6"/>
      <c r="F66" s="65" t="s">
        <v>85</v>
      </c>
      <c r="G66" s="65"/>
      <c r="H66" s="6"/>
      <c r="K66" s="7"/>
    </row>
    <row r="67" spans="3:11" ht="10.5">
      <c r="C67" s="24" t="s">
        <v>64</v>
      </c>
      <c r="D67" s="25">
        <v>10535</v>
      </c>
      <c r="F67" s="24" t="s">
        <v>57</v>
      </c>
      <c r="G67" s="25">
        <v>9860</v>
      </c>
      <c r="K67" s="7"/>
    </row>
    <row r="68" spans="3:11" ht="10.5">
      <c r="C68" s="11" t="s">
        <v>46</v>
      </c>
      <c r="D68" s="26">
        <v>6910</v>
      </c>
      <c r="F68" s="11" t="s">
        <v>46</v>
      </c>
      <c r="G68" s="26">
        <v>7800</v>
      </c>
      <c r="K68" s="7"/>
    </row>
    <row r="69" spans="3:11" ht="10.5">
      <c r="C69" s="11" t="s">
        <v>49</v>
      </c>
      <c r="D69" s="26">
        <v>2935</v>
      </c>
      <c r="F69" s="11" t="s">
        <v>64</v>
      </c>
      <c r="G69" s="26">
        <v>4650</v>
      </c>
      <c r="K69" s="7"/>
    </row>
    <row r="70" spans="3:11" ht="10.5">
      <c r="C70" s="11" t="s">
        <v>57</v>
      </c>
      <c r="D70" s="26">
        <v>2785</v>
      </c>
      <c r="F70" s="11" t="s">
        <v>49</v>
      </c>
      <c r="G70" s="26">
        <v>2285</v>
      </c>
      <c r="K70" s="7"/>
    </row>
    <row r="71" spans="3:11" ht="10.5">
      <c r="C71" s="11" t="s">
        <v>53</v>
      </c>
      <c r="D71" s="26">
        <v>1310</v>
      </c>
      <c r="F71" s="11" t="s">
        <v>54</v>
      </c>
      <c r="G71" s="26">
        <v>1775</v>
      </c>
      <c r="K71" s="7"/>
    </row>
    <row r="72" spans="3:11" ht="10.5">
      <c r="C72" s="27" t="s">
        <v>70</v>
      </c>
      <c r="D72" s="29">
        <v>5995</v>
      </c>
      <c r="F72" s="27" t="s">
        <v>70</v>
      </c>
      <c r="G72" s="29">
        <v>11690</v>
      </c>
      <c r="K72" s="7"/>
    </row>
    <row r="73" ht="12" customHeight="1">
      <c r="K73" s="7"/>
    </row>
    <row r="74" spans="3:11" ht="12" customHeight="1">
      <c r="C74" s="21" t="s">
        <v>12</v>
      </c>
      <c r="K74" s="7"/>
    </row>
    <row r="75" ht="12" customHeight="1">
      <c r="C75" s="21" t="s">
        <v>11</v>
      </c>
    </row>
    <row r="76" spans="3:14" ht="12" customHeight="1">
      <c r="C76" s="21" t="s">
        <v>16</v>
      </c>
      <c r="N76" s="17"/>
    </row>
    <row r="77" ht="12" customHeight="1">
      <c r="C77" s="21" t="s">
        <v>15</v>
      </c>
    </row>
    <row r="78" spans="1:11" ht="12" customHeight="1">
      <c r="A78" s="32"/>
      <c r="C78" s="15" t="s">
        <v>140</v>
      </c>
      <c r="E78" s="7"/>
      <c r="H78" s="7"/>
      <c r="K78" s="7"/>
    </row>
    <row r="79" ht="12" customHeight="1">
      <c r="A79" s="32"/>
    </row>
    <row r="80" ht="12" customHeight="1">
      <c r="A80" s="32"/>
    </row>
    <row r="81" ht="12" customHeight="1">
      <c r="A81" s="32"/>
    </row>
    <row r="82" ht="12" customHeight="1"/>
    <row r="83" ht="12" customHeight="1"/>
    <row r="84" ht="12" customHeight="1"/>
    <row r="85" ht="12" customHeight="1"/>
    <row r="86" ht="12" customHeight="1"/>
    <row r="87" ht="12" customHeight="1">
      <c r="A87" s="3" t="s">
        <v>115</v>
      </c>
    </row>
    <row r="88" ht="10.5">
      <c r="A88" s="10" t="s">
        <v>10</v>
      </c>
    </row>
  </sheetData>
  <mergeCells count="30">
    <mergeCell ref="C10:D10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  <mergeCell ref="L58:M58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  <mergeCell ref="L50:M50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2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35" customWidth="1"/>
    <col min="3" max="3" width="17.28125" style="35" customWidth="1"/>
    <col min="4" max="6" width="8.8515625" style="35" customWidth="1"/>
    <col min="7" max="9" width="9.140625" style="35" customWidth="1"/>
    <col min="10" max="10" width="12.8515625" style="35" customWidth="1"/>
    <col min="11" max="11" width="38.8515625" style="35" customWidth="1"/>
    <col min="12" max="16384" width="8.8515625" style="35" customWidth="1"/>
  </cols>
  <sheetData>
    <row r="1" spans="7:10" ht="12">
      <c r="G1" s="36"/>
      <c r="H1" s="36"/>
      <c r="I1" s="36"/>
      <c r="J1" s="36"/>
    </row>
    <row r="2" spans="1:10" s="38" customFormat="1" ht="12">
      <c r="A2" s="37"/>
      <c r="G2" s="36"/>
      <c r="H2" s="36"/>
      <c r="I2" s="36"/>
      <c r="J2" s="36"/>
    </row>
    <row r="3" spans="3:10" s="38" customFormat="1" ht="12">
      <c r="C3" s="2" t="s">
        <v>58</v>
      </c>
      <c r="F3" s="39"/>
      <c r="G3" s="39"/>
      <c r="H3" s="39"/>
      <c r="I3" s="39"/>
      <c r="J3" s="39"/>
    </row>
    <row r="4" spans="3:10" s="38" customFormat="1" ht="12">
      <c r="C4" s="2" t="s">
        <v>59</v>
      </c>
      <c r="G4" s="36"/>
      <c r="H4" s="36"/>
      <c r="I4" s="36"/>
      <c r="J4" s="36"/>
    </row>
    <row r="5" s="38" customFormat="1" ht="12"/>
    <row r="6" spans="1:30" s="38" customFormat="1" ht="15">
      <c r="A6" s="40"/>
      <c r="B6" s="40"/>
      <c r="C6" s="41" t="s">
        <v>32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3:33" s="38" customFormat="1" ht="12">
      <c r="C7" s="46" t="s">
        <v>72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="38" customFormat="1" ht="12"/>
    <row r="9" s="38" customFormat="1" ht="12"/>
    <row r="10" spans="4:10" ht="24">
      <c r="D10" s="54" t="s">
        <v>120</v>
      </c>
      <c r="E10" s="54" t="s">
        <v>121</v>
      </c>
      <c r="F10" s="54" t="s">
        <v>122</v>
      </c>
      <c r="G10" s="54" t="s">
        <v>123</v>
      </c>
      <c r="H10" s="54" t="s">
        <v>75</v>
      </c>
      <c r="I10" s="54" t="s">
        <v>144</v>
      </c>
      <c r="J10" s="45"/>
    </row>
    <row r="11" spans="3:10" ht="12" customHeight="1">
      <c r="C11" s="46" t="s">
        <v>124</v>
      </c>
      <c r="D11" s="47">
        <v>19.362237584020896</v>
      </c>
      <c r="E11" s="47">
        <v>9.916456946258482</v>
      </c>
      <c r="F11" s="47">
        <v>53.23500366347042</v>
      </c>
      <c r="G11" s="47">
        <v>16.83085916345449</v>
      </c>
      <c r="H11" s="47">
        <v>0.5734127616195726</v>
      </c>
      <c r="I11" s="47">
        <v>0.08202988117613329</v>
      </c>
      <c r="J11" s="48"/>
    </row>
    <row r="12" spans="3:10" ht="12" customHeight="1">
      <c r="C12" s="46"/>
      <c r="D12" s="47"/>
      <c r="E12" s="47"/>
      <c r="F12" s="47"/>
      <c r="G12" s="47"/>
      <c r="H12" s="47"/>
      <c r="I12" s="47"/>
      <c r="J12" s="48"/>
    </row>
    <row r="13" spans="2:10" ht="12" customHeight="1">
      <c r="B13" s="48"/>
      <c r="C13" s="42" t="s">
        <v>105</v>
      </c>
      <c r="D13" s="47">
        <v>42.174549000487566</v>
      </c>
      <c r="E13" s="47">
        <v>4.436860068259386</v>
      </c>
      <c r="F13" s="47">
        <v>32.86201852754754</v>
      </c>
      <c r="G13" s="47">
        <v>19.648951730862994</v>
      </c>
      <c r="H13" s="47">
        <v>0.8776206728425159</v>
      </c>
      <c r="I13" s="47">
        <v>0</v>
      </c>
      <c r="J13" s="48"/>
    </row>
    <row r="14" spans="2:10" ht="12" customHeight="1">
      <c r="B14" s="48"/>
      <c r="C14" s="42" t="s">
        <v>90</v>
      </c>
      <c r="D14" s="47">
        <v>24.444444444444443</v>
      </c>
      <c r="E14" s="47">
        <v>4.444444444444445</v>
      </c>
      <c r="F14" s="47">
        <v>44.44444444444444</v>
      </c>
      <c r="G14" s="47">
        <v>22.22222222222222</v>
      </c>
      <c r="H14" s="47">
        <v>4.444444444444445</v>
      </c>
      <c r="I14" s="47">
        <v>0</v>
      </c>
      <c r="J14" s="48"/>
    </row>
    <row r="15" spans="2:10" ht="12" customHeight="1">
      <c r="B15" s="48"/>
      <c r="C15" s="46" t="s">
        <v>88</v>
      </c>
      <c r="D15" s="47">
        <v>23.742643730194658</v>
      </c>
      <c r="E15" s="47">
        <v>7.3607967406066095</v>
      </c>
      <c r="F15" s="47">
        <v>50.61339972838388</v>
      </c>
      <c r="G15" s="47">
        <v>17.74105930285197</v>
      </c>
      <c r="H15" s="47">
        <v>0.5421004979628792</v>
      </c>
      <c r="I15" s="47">
        <v>0</v>
      </c>
      <c r="J15" s="48"/>
    </row>
    <row r="16" spans="2:10" ht="12" customHeight="1">
      <c r="B16" s="48"/>
      <c r="C16" s="42" t="s">
        <v>100</v>
      </c>
      <c r="D16" s="47">
        <v>23.30508474576271</v>
      </c>
      <c r="E16" s="47">
        <v>7.415254237288135</v>
      </c>
      <c r="F16" s="47">
        <v>47.24576271186441</v>
      </c>
      <c r="G16" s="47">
        <v>21.610169491525426</v>
      </c>
      <c r="H16" s="47">
        <v>0.211864406779661</v>
      </c>
      <c r="I16" s="47">
        <v>0</v>
      </c>
      <c r="J16" s="48"/>
    </row>
    <row r="17" spans="2:9" ht="12" customHeight="1">
      <c r="B17" s="48"/>
      <c r="C17" s="42" t="s">
        <v>81</v>
      </c>
      <c r="D17" s="47">
        <v>22.408046313081105</v>
      </c>
      <c r="E17" s="47">
        <v>14.613180515759314</v>
      </c>
      <c r="F17" s="47">
        <v>47.482603356528855</v>
      </c>
      <c r="G17" s="47">
        <v>15.069294193322028</v>
      </c>
      <c r="H17" s="47">
        <v>0.4268756213086954</v>
      </c>
      <c r="I17" s="47">
        <v>0</v>
      </c>
    </row>
    <row r="18" spans="2:10" ht="12" customHeight="1">
      <c r="B18" s="48"/>
      <c r="C18" s="42" t="s">
        <v>76</v>
      </c>
      <c r="D18" s="47">
        <v>22.22222222222222</v>
      </c>
      <c r="E18" s="47">
        <v>9.25925925925926</v>
      </c>
      <c r="F18" s="47">
        <v>37.03703703703704</v>
      </c>
      <c r="G18" s="47">
        <v>27.77777777777778</v>
      </c>
      <c r="H18" s="47">
        <v>1.8518518518518516</v>
      </c>
      <c r="I18" s="47">
        <v>0</v>
      </c>
      <c r="J18" s="48"/>
    </row>
    <row r="19" spans="2:9" ht="12" customHeight="1">
      <c r="B19" s="48"/>
      <c r="C19" s="42" t="s">
        <v>108</v>
      </c>
      <c r="D19" s="47">
        <v>21.683428351803215</v>
      </c>
      <c r="E19" s="47">
        <v>22.599449106399334</v>
      </c>
      <c r="F19" s="47">
        <v>39.33124079174941</v>
      </c>
      <c r="G19" s="47">
        <v>15.49228108385113</v>
      </c>
      <c r="H19" s="47">
        <v>0.8903977964255974</v>
      </c>
      <c r="I19" s="47">
        <v>0.0032028697713150987</v>
      </c>
    </row>
    <row r="20" spans="2:10" ht="12" customHeight="1">
      <c r="B20" s="48"/>
      <c r="C20" s="42" t="s">
        <v>92</v>
      </c>
      <c r="D20" s="47">
        <v>21.164383561643834</v>
      </c>
      <c r="E20" s="47">
        <v>4.315068493150685</v>
      </c>
      <c r="F20" s="47">
        <v>49.65753424657534</v>
      </c>
      <c r="G20" s="47">
        <v>23.732876712328768</v>
      </c>
      <c r="H20" s="47">
        <v>1.1643835616438356</v>
      </c>
      <c r="I20" s="47">
        <v>0</v>
      </c>
      <c r="J20" s="48"/>
    </row>
    <row r="21" spans="2:9" ht="12" customHeight="1">
      <c r="B21" s="48"/>
      <c r="C21" s="46" t="s">
        <v>83</v>
      </c>
      <c r="D21" s="47">
        <v>18.953577840471915</v>
      </c>
      <c r="E21" s="47">
        <v>12.08002051808156</v>
      </c>
      <c r="F21" s="47">
        <v>50.782251859451144</v>
      </c>
      <c r="G21" s="47">
        <v>17.491664529366506</v>
      </c>
      <c r="H21" s="47">
        <v>0.6924852526288792</v>
      </c>
      <c r="I21" s="47">
        <v>0</v>
      </c>
    </row>
    <row r="22" spans="2:10" ht="12" customHeight="1">
      <c r="B22" s="48"/>
      <c r="C22" s="42" t="s">
        <v>89</v>
      </c>
      <c r="D22" s="47">
        <v>18.343337334933974</v>
      </c>
      <c r="E22" s="47">
        <v>11.884753901560623</v>
      </c>
      <c r="F22" s="47">
        <v>52.172869147659064</v>
      </c>
      <c r="G22" s="47">
        <v>16.95078031212485</v>
      </c>
      <c r="H22" s="47">
        <v>0.6242496998799519</v>
      </c>
      <c r="I22" s="47">
        <v>0</v>
      </c>
      <c r="J22" s="48"/>
    </row>
    <row r="23" spans="2:9" ht="12" customHeight="1">
      <c r="B23" s="48"/>
      <c r="C23" s="42" t="s">
        <v>101</v>
      </c>
      <c r="D23" s="47">
        <v>18.181818181818183</v>
      </c>
      <c r="E23" s="47">
        <v>7.575757575757576</v>
      </c>
      <c r="F23" s="47">
        <v>51.515151515151516</v>
      </c>
      <c r="G23" s="47">
        <v>21.21212121212121</v>
      </c>
      <c r="H23" s="47">
        <v>1.5151515151515151</v>
      </c>
      <c r="I23" s="47">
        <v>0</v>
      </c>
    </row>
    <row r="24" spans="2:10" ht="12" customHeight="1">
      <c r="B24" s="48"/>
      <c r="C24" s="42" t="s">
        <v>99</v>
      </c>
      <c r="D24" s="47">
        <v>18.181818181818183</v>
      </c>
      <c r="E24" s="47">
        <v>5.454545454545454</v>
      </c>
      <c r="F24" s="47">
        <v>45.45454545454545</v>
      </c>
      <c r="G24" s="47">
        <v>29.09090909090909</v>
      </c>
      <c r="H24" s="47">
        <v>1.8181818181818181</v>
      </c>
      <c r="I24" s="47">
        <v>0</v>
      </c>
      <c r="J24" s="48"/>
    </row>
    <row r="25" spans="2:9" ht="12" customHeight="1">
      <c r="B25" s="48"/>
      <c r="C25" s="42" t="s">
        <v>95</v>
      </c>
      <c r="D25" s="47">
        <v>17.588213374609456</v>
      </c>
      <c r="E25" s="47">
        <v>8.389944678533551</v>
      </c>
      <c r="F25" s="47">
        <v>59.277094619772406</v>
      </c>
      <c r="G25" s="47">
        <v>14.51256915183306</v>
      </c>
      <c r="H25" s="47">
        <v>0.23217817525152634</v>
      </c>
      <c r="I25" s="47">
        <v>0</v>
      </c>
    </row>
    <row r="26" spans="2:10" ht="12" customHeight="1">
      <c r="B26" s="48"/>
      <c r="C26" s="46" t="s">
        <v>86</v>
      </c>
      <c r="D26" s="47">
        <v>17.339667458432302</v>
      </c>
      <c r="E26" s="47">
        <v>6.88836104513064</v>
      </c>
      <c r="F26" s="47">
        <v>51.543942992874115</v>
      </c>
      <c r="G26" s="47">
        <v>23.27790973871734</v>
      </c>
      <c r="H26" s="47">
        <v>0.7125890736342043</v>
      </c>
      <c r="I26" s="47">
        <v>0.23752969121140144</v>
      </c>
      <c r="J26" s="48"/>
    </row>
    <row r="27" spans="2:10" ht="12" customHeight="1">
      <c r="B27" s="48"/>
      <c r="C27" s="42" t="s">
        <v>102</v>
      </c>
      <c r="D27" s="47">
        <v>17.10914454277286</v>
      </c>
      <c r="E27" s="47">
        <v>5.014749262536873</v>
      </c>
      <c r="F27" s="47">
        <v>56.342182890855455</v>
      </c>
      <c r="G27" s="47">
        <v>20.058997050147493</v>
      </c>
      <c r="H27" s="47">
        <v>1.4749262536873156</v>
      </c>
      <c r="I27" s="47">
        <v>0</v>
      </c>
      <c r="J27" s="48"/>
    </row>
    <row r="28" spans="2:10" ht="12" customHeight="1">
      <c r="B28" s="48"/>
      <c r="C28" s="46" t="s">
        <v>87</v>
      </c>
      <c r="D28" s="47">
        <v>17.00404858299595</v>
      </c>
      <c r="E28" s="47">
        <v>3.2388663967611335</v>
      </c>
      <c r="F28" s="47">
        <v>46.558704453441294</v>
      </c>
      <c r="G28" s="47">
        <v>31.57894736842105</v>
      </c>
      <c r="H28" s="47">
        <v>1.6194331983805668</v>
      </c>
      <c r="I28" s="47">
        <v>0</v>
      </c>
      <c r="J28" s="48"/>
    </row>
    <row r="29" spans="2:10" ht="12" customHeight="1">
      <c r="B29" s="48"/>
      <c r="C29" s="42" t="s">
        <v>94</v>
      </c>
      <c r="D29" s="47">
        <v>16.543857163100466</v>
      </c>
      <c r="E29" s="47">
        <v>2.7136176845685136</v>
      </c>
      <c r="F29" s="47">
        <v>54.71871900240895</v>
      </c>
      <c r="G29" s="47">
        <v>24.741391526144255</v>
      </c>
      <c r="H29" s="47">
        <v>1.2682442964432479</v>
      </c>
      <c r="I29" s="47">
        <v>0.021255491001842142</v>
      </c>
      <c r="J29" s="48"/>
    </row>
    <row r="30" spans="2:10" ht="12" customHeight="1">
      <c r="B30" s="48"/>
      <c r="C30" s="46" t="s">
        <v>84</v>
      </c>
      <c r="D30" s="47">
        <v>16.216216216216218</v>
      </c>
      <c r="E30" s="47">
        <v>10.934787999008183</v>
      </c>
      <c r="F30" s="47">
        <v>61.691048847012155</v>
      </c>
      <c r="G30" s="47">
        <v>10.835606248450286</v>
      </c>
      <c r="H30" s="47">
        <v>0.3223406893131664</v>
      </c>
      <c r="I30" s="47">
        <v>0</v>
      </c>
      <c r="J30" s="48"/>
    </row>
    <row r="31" spans="2:10" ht="12" customHeight="1">
      <c r="B31" s="48"/>
      <c r="C31" s="42" t="s">
        <v>107</v>
      </c>
      <c r="D31" s="47">
        <v>15.918367346938775</v>
      </c>
      <c r="E31" s="47">
        <v>8.16326530612245</v>
      </c>
      <c r="F31" s="47">
        <v>53.87755102040816</v>
      </c>
      <c r="G31" s="47">
        <v>21.224489795918366</v>
      </c>
      <c r="H31" s="47">
        <v>1.2244897959183674</v>
      </c>
      <c r="I31" s="47">
        <v>0</v>
      </c>
      <c r="J31" s="48"/>
    </row>
    <row r="32" spans="2:10" ht="12" customHeight="1">
      <c r="B32" s="48"/>
      <c r="C32" s="42" t="s">
        <v>109</v>
      </c>
      <c r="D32" s="47">
        <v>15.384615384615385</v>
      </c>
      <c r="E32" s="47">
        <v>17.307692307692307</v>
      </c>
      <c r="F32" s="47">
        <v>48.07692307692308</v>
      </c>
      <c r="G32" s="47">
        <v>19.230769230769234</v>
      </c>
      <c r="H32" s="47">
        <v>0</v>
      </c>
      <c r="I32" s="47">
        <v>0</v>
      </c>
      <c r="J32" s="48"/>
    </row>
    <row r="33" spans="2:10" ht="12" customHeight="1">
      <c r="B33" s="48"/>
      <c r="C33" s="42" t="s">
        <v>91</v>
      </c>
      <c r="D33" s="47">
        <v>14.599824098504838</v>
      </c>
      <c r="E33" s="47">
        <v>6.728232189973616</v>
      </c>
      <c r="F33" s="47">
        <v>57.036059806508355</v>
      </c>
      <c r="G33" s="47">
        <v>20.976253298153033</v>
      </c>
      <c r="H33" s="47">
        <v>0.7036059806508356</v>
      </c>
      <c r="I33" s="47">
        <v>0</v>
      </c>
      <c r="J33" s="48"/>
    </row>
    <row r="34" spans="2:10" ht="12" customHeight="1">
      <c r="B34" s="48"/>
      <c r="C34" s="42" t="s">
        <v>93</v>
      </c>
      <c r="D34" s="47">
        <v>13.063763608087092</v>
      </c>
      <c r="E34" s="47">
        <v>10.544323483670295</v>
      </c>
      <c r="F34" s="47">
        <v>60.342146189735615</v>
      </c>
      <c r="G34" s="47">
        <v>15.287713841368586</v>
      </c>
      <c r="H34" s="47">
        <v>0.23328149300155523</v>
      </c>
      <c r="I34" s="47">
        <v>0.5443234836702955</v>
      </c>
      <c r="J34" s="48"/>
    </row>
    <row r="35" spans="2:10" ht="12" customHeight="1">
      <c r="B35" s="48"/>
      <c r="C35" s="42" t="s">
        <v>103</v>
      </c>
      <c r="D35" s="47">
        <v>12.722202858138724</v>
      </c>
      <c r="E35" s="47">
        <v>10.991053793423958</v>
      </c>
      <c r="F35" s="47">
        <v>53.58429185546648</v>
      </c>
      <c r="G35" s="47">
        <v>21.935633786452886</v>
      </c>
      <c r="H35" s="47">
        <v>0.7668177065179504</v>
      </c>
      <c r="I35" s="47">
        <v>0.011618450098756826</v>
      </c>
      <c r="J35" s="48"/>
    </row>
    <row r="36" spans="2:10" ht="12" customHeight="1">
      <c r="B36" s="48"/>
      <c r="C36" s="42" t="s">
        <v>106</v>
      </c>
      <c r="D36" s="47">
        <v>11.44578313253012</v>
      </c>
      <c r="E36" s="47">
        <v>5.421686746987952</v>
      </c>
      <c r="F36" s="47">
        <v>56.62650602409639</v>
      </c>
      <c r="G36" s="47">
        <v>25.301204819277107</v>
      </c>
      <c r="H36" s="47">
        <v>0.6024096385542169</v>
      </c>
      <c r="I36" s="47">
        <v>0</v>
      </c>
      <c r="J36" s="48"/>
    </row>
    <row r="37" spans="2:10" ht="12" customHeight="1">
      <c r="B37" s="48"/>
      <c r="C37" s="42" t="s">
        <v>112</v>
      </c>
      <c r="D37" s="47">
        <v>11.336982017200938</v>
      </c>
      <c r="E37" s="47">
        <v>8.848058378941882</v>
      </c>
      <c r="F37" s="47">
        <v>58.69168621318739</v>
      </c>
      <c r="G37" s="47">
        <v>18.08704717227</v>
      </c>
      <c r="H37" s="47">
        <v>0.8730779254626011</v>
      </c>
      <c r="I37" s="47">
        <v>2.150117279124316</v>
      </c>
      <c r="J37" s="48"/>
    </row>
    <row r="38" spans="2:10" ht="12" customHeight="1">
      <c r="B38" s="48"/>
      <c r="C38" s="42" t="s">
        <v>118</v>
      </c>
      <c r="D38" s="47">
        <v>10.714285714285714</v>
      </c>
      <c r="E38" s="47">
        <v>3.571428571428571</v>
      </c>
      <c r="F38" s="47">
        <v>57.14285714285714</v>
      </c>
      <c r="G38" s="47">
        <v>28.57142857142857</v>
      </c>
      <c r="H38" s="47">
        <v>0</v>
      </c>
      <c r="I38" s="47">
        <v>0</v>
      </c>
      <c r="J38" s="48"/>
    </row>
    <row r="39" spans="1:11" ht="12" customHeight="1">
      <c r="A39" s="49"/>
      <c r="B39" s="48"/>
      <c r="C39" s="46" t="s">
        <v>96</v>
      </c>
      <c r="D39" s="47">
        <v>9.021406727828746</v>
      </c>
      <c r="E39" s="47">
        <v>2.7522935779816518</v>
      </c>
      <c r="F39" s="47">
        <v>68.19571865443424</v>
      </c>
      <c r="G39" s="47">
        <v>19.418960244648318</v>
      </c>
      <c r="H39" s="47">
        <v>0.6116207951070336</v>
      </c>
      <c r="I39" s="47">
        <v>0</v>
      </c>
      <c r="J39" s="48"/>
      <c r="K39" s="50"/>
    </row>
    <row r="40" spans="1:10" ht="12" customHeight="1">
      <c r="A40" s="49"/>
      <c r="B40" s="48"/>
      <c r="C40" s="42" t="s">
        <v>97</v>
      </c>
      <c r="D40" s="47">
        <v>3.6218391494984683</v>
      </c>
      <c r="E40" s="47">
        <v>4.943239834224277</v>
      </c>
      <c r="F40" s="47">
        <v>81.47636494684365</v>
      </c>
      <c r="G40" s="47">
        <v>9.862454201453541</v>
      </c>
      <c r="H40" s="47">
        <v>0.09009550123130519</v>
      </c>
      <c r="I40" s="47">
        <v>0.006006366748753679</v>
      </c>
      <c r="J40" s="48"/>
    </row>
    <row r="41" spans="1:10" ht="12" customHeight="1">
      <c r="A41" s="49"/>
      <c r="B41" s="48"/>
      <c r="C41" s="42"/>
      <c r="D41" s="47"/>
      <c r="E41" s="47"/>
      <c r="F41" s="47"/>
      <c r="G41" s="47"/>
      <c r="H41" s="47"/>
      <c r="I41" s="47"/>
      <c r="J41" s="48"/>
    </row>
    <row r="42" spans="2:10" ht="12" customHeight="1">
      <c r="B42" s="48"/>
      <c r="C42" s="42" t="s">
        <v>85</v>
      </c>
      <c r="D42" s="47">
        <v>19.37729900157646</v>
      </c>
      <c r="E42" s="47">
        <v>9.918549658434053</v>
      </c>
      <c r="F42" s="47">
        <v>58.55228586442459</v>
      </c>
      <c r="G42" s="47">
        <v>11.836573830793483</v>
      </c>
      <c r="H42" s="47">
        <v>0.3152916447714136</v>
      </c>
      <c r="I42" s="47">
        <v>0.013137151865475564</v>
      </c>
      <c r="J42" s="48"/>
    </row>
    <row r="43" spans="2:10" ht="12" customHeight="1">
      <c r="B43" s="48"/>
      <c r="C43" s="42" t="s">
        <v>104</v>
      </c>
      <c r="D43" s="47">
        <v>15.47423695438136</v>
      </c>
      <c r="E43" s="47">
        <v>18.313094847390875</v>
      </c>
      <c r="F43" s="47">
        <v>51.52609123728258</v>
      </c>
      <c r="G43" s="47">
        <v>14.358385297013458</v>
      </c>
      <c r="H43" s="47">
        <v>0.34460124712832296</v>
      </c>
      <c r="I43" s="47">
        <v>0</v>
      </c>
      <c r="J43" s="48"/>
    </row>
    <row r="44" spans="2:10" ht="12" customHeight="1">
      <c r="B44" s="48"/>
      <c r="C44" s="42"/>
      <c r="D44" s="47"/>
      <c r="E44" s="47"/>
      <c r="G44" s="48"/>
      <c r="H44" s="48"/>
      <c r="I44" s="48"/>
      <c r="J44" s="48"/>
    </row>
    <row r="45" spans="2:10" ht="12" customHeight="1">
      <c r="B45" s="48"/>
      <c r="C45" s="7" t="s">
        <v>134</v>
      </c>
      <c r="D45" s="47"/>
      <c r="E45" s="47"/>
      <c r="G45" s="48"/>
      <c r="H45" s="48"/>
      <c r="I45" s="48"/>
      <c r="J45" s="48"/>
    </row>
    <row r="46" spans="2:10" ht="12" customHeight="1">
      <c r="B46" s="48"/>
      <c r="C46" s="14" t="s">
        <v>140</v>
      </c>
      <c r="D46" s="48"/>
      <c r="E46" s="48"/>
      <c r="G46" s="48"/>
      <c r="H46" s="48"/>
      <c r="I46" s="48"/>
      <c r="J46" s="48"/>
    </row>
    <row r="47" spans="2:10" ht="12" customHeight="1">
      <c r="B47" s="48"/>
      <c r="C47" s="51"/>
      <c r="D47" s="48"/>
      <c r="E47" s="48"/>
      <c r="G47" s="48"/>
      <c r="H47" s="48"/>
      <c r="I47" s="48"/>
      <c r="J47" s="48"/>
    </row>
    <row r="48" spans="2:10" ht="12" customHeight="1">
      <c r="B48" s="48"/>
      <c r="D48" s="48"/>
      <c r="E48" s="48"/>
      <c r="G48" s="48"/>
      <c r="H48" s="48"/>
      <c r="I48" s="48"/>
      <c r="J48" s="48"/>
    </row>
    <row r="49" ht="12" customHeight="1"/>
    <row r="50" spans="1:5" ht="12" customHeight="1">
      <c r="A50" s="53" t="s">
        <v>116</v>
      </c>
      <c r="C50" s="38"/>
      <c r="D50" s="44"/>
      <c r="E50" s="44"/>
    </row>
    <row r="51" spans="1:5" ht="12" customHeight="1">
      <c r="A51" s="10" t="s">
        <v>30</v>
      </c>
      <c r="C51" s="38"/>
      <c r="D51" s="44"/>
      <c r="E51" s="44"/>
    </row>
    <row r="52" spans="4:5" ht="12" customHeight="1">
      <c r="D52" s="44"/>
      <c r="E52" s="44"/>
    </row>
    <row r="53" ht="12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4"/>
  <sheetViews>
    <sheetView showGridLines="0" workbookViewId="0" topLeftCell="A1">
      <selection activeCell="A1" sqref="A1"/>
    </sheetView>
  </sheetViews>
  <sheetFormatPr defaultColWidth="8.8515625" defaultRowHeight="12"/>
  <cols>
    <col min="1" max="2" width="9.28125" style="35" customWidth="1"/>
    <col min="3" max="3" width="17.28125" style="35" customWidth="1"/>
    <col min="4" max="5" width="16.8515625" style="35" customWidth="1"/>
    <col min="6" max="6" width="8.8515625" style="35" customWidth="1"/>
    <col min="7" max="9" width="9.140625" style="35" customWidth="1"/>
    <col min="10" max="10" width="40.421875" style="35" customWidth="1"/>
    <col min="11" max="16384" width="8.8515625" style="35" customWidth="1"/>
  </cols>
  <sheetData>
    <row r="1" spans="7:10" ht="12">
      <c r="G1" s="36"/>
      <c r="H1" s="36"/>
      <c r="I1" s="36"/>
      <c r="J1" s="36"/>
    </row>
    <row r="2" spans="1:10" s="38" customFormat="1" ht="12">
      <c r="A2" s="37"/>
      <c r="G2" s="36"/>
      <c r="H2" s="36"/>
      <c r="I2" s="36"/>
      <c r="J2" s="36"/>
    </row>
    <row r="3" spans="3:10" s="38" customFormat="1" ht="12">
      <c r="C3" s="2" t="s">
        <v>58</v>
      </c>
      <c r="F3" s="39"/>
      <c r="G3" s="39"/>
      <c r="H3" s="39"/>
      <c r="I3" s="39"/>
      <c r="J3" s="39"/>
    </row>
    <row r="4" spans="3:10" s="38" customFormat="1" ht="12">
      <c r="C4" s="2" t="s">
        <v>59</v>
      </c>
      <c r="G4" s="36"/>
      <c r="H4" s="36"/>
      <c r="I4" s="36"/>
      <c r="J4" s="36"/>
    </row>
    <row r="5" s="38" customFormat="1" ht="12"/>
    <row r="6" spans="1:30" s="38" customFormat="1" ht="15">
      <c r="A6" s="40"/>
      <c r="B6" s="40"/>
      <c r="C6" s="41" t="s">
        <v>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3:33" s="38" customFormat="1" ht="12">
      <c r="C7" s="46" t="s">
        <v>72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="38" customFormat="1" ht="12"/>
    <row r="9" spans="7:10" s="38" customFormat="1" ht="12">
      <c r="G9" s="43"/>
      <c r="H9" s="43"/>
      <c r="I9" s="43"/>
      <c r="J9" s="43"/>
    </row>
    <row r="10" spans="4:10" ht="12" customHeight="1">
      <c r="D10" s="54" t="s">
        <v>117</v>
      </c>
      <c r="E10" s="54" t="s">
        <v>127</v>
      </c>
      <c r="F10" s="54"/>
      <c r="J10" s="45"/>
    </row>
    <row r="11" spans="3:10" ht="12" customHeight="1">
      <c r="C11" s="46" t="s">
        <v>124</v>
      </c>
      <c r="D11" s="47">
        <v>76.90505018943092</v>
      </c>
      <c r="E11" s="47">
        <v>23.094949810569073</v>
      </c>
      <c r="F11" s="47"/>
      <c r="G11" s="54"/>
      <c r="H11" s="54"/>
      <c r="I11" s="54"/>
      <c r="J11" s="48"/>
    </row>
    <row r="12" spans="3:10" ht="12" customHeight="1">
      <c r="C12" s="46"/>
      <c r="D12" s="47"/>
      <c r="E12" s="47"/>
      <c r="F12" s="47"/>
      <c r="G12" s="60"/>
      <c r="H12" s="61"/>
      <c r="J12" s="48"/>
    </row>
    <row r="13" spans="2:10" ht="12" customHeight="1">
      <c r="B13" s="48"/>
      <c r="C13" s="42" t="s">
        <v>90</v>
      </c>
      <c r="D13" s="47">
        <v>100</v>
      </c>
      <c r="E13" s="47">
        <v>0</v>
      </c>
      <c r="F13" s="47"/>
      <c r="G13" s="47"/>
      <c r="H13" s="47"/>
      <c r="I13" s="47"/>
      <c r="J13" s="48"/>
    </row>
    <row r="14" spans="2:10" ht="12" customHeight="1">
      <c r="B14" s="48"/>
      <c r="C14" s="42" t="s">
        <v>92</v>
      </c>
      <c r="D14" s="47">
        <v>98.25268817204301</v>
      </c>
      <c r="E14" s="47">
        <v>1.747311827956989</v>
      </c>
      <c r="F14" s="47"/>
      <c r="G14" s="47"/>
      <c r="H14" s="47"/>
      <c r="I14" s="47"/>
      <c r="J14" s="48"/>
    </row>
    <row r="15" spans="2:10" ht="12" customHeight="1">
      <c r="B15" s="48"/>
      <c r="C15" s="46" t="s">
        <v>94</v>
      </c>
      <c r="D15" s="47">
        <v>97.64792355751563</v>
      </c>
      <c r="E15" s="47">
        <v>2.352076442484381</v>
      </c>
      <c r="F15" s="47"/>
      <c r="G15" s="47"/>
      <c r="H15" s="47"/>
      <c r="I15" s="47"/>
      <c r="J15" s="48"/>
    </row>
    <row r="16" spans="2:10" ht="12" customHeight="1">
      <c r="B16" s="48"/>
      <c r="C16" s="42" t="s">
        <v>105</v>
      </c>
      <c r="D16" s="47">
        <v>97.30700179533214</v>
      </c>
      <c r="E16" s="47">
        <v>2.6929982046678633</v>
      </c>
      <c r="F16" s="47"/>
      <c r="G16" s="47"/>
      <c r="H16" s="47"/>
      <c r="I16" s="47"/>
      <c r="J16" s="48"/>
    </row>
    <row r="17" spans="2:9" ht="12" customHeight="1">
      <c r="B17" s="48"/>
      <c r="C17" s="42" t="s">
        <v>76</v>
      </c>
      <c r="D17" s="47">
        <v>95.23809523809524</v>
      </c>
      <c r="E17" s="47">
        <v>4.761904761904762</v>
      </c>
      <c r="F17" s="47"/>
      <c r="G17" s="47"/>
      <c r="H17" s="47"/>
      <c r="I17" s="47"/>
    </row>
    <row r="18" spans="2:10" ht="12" customHeight="1">
      <c r="B18" s="48"/>
      <c r="C18" s="42" t="s">
        <v>87</v>
      </c>
      <c r="D18" s="47">
        <v>94.44444444444444</v>
      </c>
      <c r="E18" s="47">
        <v>5.555555555555555</v>
      </c>
      <c r="F18" s="47"/>
      <c r="G18" s="47"/>
      <c r="H18" s="47"/>
      <c r="I18" s="47"/>
      <c r="J18" s="48"/>
    </row>
    <row r="19" spans="2:9" ht="12" customHeight="1">
      <c r="B19" s="48"/>
      <c r="C19" s="42" t="s">
        <v>99</v>
      </c>
      <c r="D19" s="47">
        <v>92.85714285714286</v>
      </c>
      <c r="E19" s="47">
        <v>7.142857142857142</v>
      </c>
      <c r="F19" s="47"/>
      <c r="G19" s="47"/>
      <c r="H19" s="47"/>
      <c r="I19" s="47"/>
    </row>
    <row r="20" spans="2:10" ht="12" customHeight="1">
      <c r="B20" s="48"/>
      <c r="C20" s="42" t="s">
        <v>102</v>
      </c>
      <c r="D20" s="47">
        <v>91.13924050632912</v>
      </c>
      <c r="E20" s="47">
        <v>8.860759493670885</v>
      </c>
      <c r="F20" s="47"/>
      <c r="G20" s="47"/>
      <c r="H20" s="47"/>
      <c r="I20" s="47"/>
      <c r="J20" s="48"/>
    </row>
    <row r="21" spans="2:9" ht="12" customHeight="1">
      <c r="B21" s="48"/>
      <c r="C21" s="42" t="s">
        <v>96</v>
      </c>
      <c r="D21" s="47">
        <v>90.9090909090909</v>
      </c>
      <c r="E21" s="47">
        <v>9.090909090909092</v>
      </c>
      <c r="F21" s="47"/>
      <c r="G21" s="47"/>
      <c r="H21" s="47"/>
      <c r="I21" s="47"/>
    </row>
    <row r="22" spans="2:10" ht="12" customHeight="1">
      <c r="B22" s="48"/>
      <c r="C22" s="46" t="s">
        <v>88</v>
      </c>
      <c r="D22" s="47">
        <v>90.2544374704731</v>
      </c>
      <c r="E22" s="47">
        <v>9.745562529526895</v>
      </c>
      <c r="F22" s="47"/>
      <c r="G22" s="47"/>
      <c r="H22" s="47"/>
      <c r="I22" s="47"/>
      <c r="J22" s="48"/>
    </row>
    <row r="23" spans="2:9" ht="12" customHeight="1">
      <c r="B23" s="48"/>
      <c r="C23" s="42" t="s">
        <v>101</v>
      </c>
      <c r="D23" s="47">
        <v>88.23529411764706</v>
      </c>
      <c r="E23" s="47">
        <v>11.76470588235294</v>
      </c>
      <c r="F23" s="47"/>
      <c r="G23" s="47"/>
      <c r="H23" s="47"/>
      <c r="I23" s="47"/>
    </row>
    <row r="24" spans="2:10" ht="12" customHeight="1">
      <c r="B24" s="48"/>
      <c r="C24" s="42" t="s">
        <v>100</v>
      </c>
      <c r="D24" s="47">
        <v>86.53846153846153</v>
      </c>
      <c r="E24" s="47">
        <v>13.461538461538462</v>
      </c>
      <c r="F24" s="47"/>
      <c r="G24" s="47"/>
      <c r="H24" s="47"/>
      <c r="I24" s="47"/>
      <c r="J24" s="48"/>
    </row>
    <row r="25" spans="2:9" ht="12" customHeight="1">
      <c r="B25" s="48"/>
      <c r="C25" s="42" t="s">
        <v>91</v>
      </c>
      <c r="D25" s="47">
        <v>83.2</v>
      </c>
      <c r="E25" s="47">
        <v>16.8</v>
      </c>
      <c r="F25" s="47"/>
      <c r="G25" s="47"/>
      <c r="H25" s="47"/>
      <c r="I25" s="47"/>
    </row>
    <row r="26" spans="2:10" ht="12" customHeight="1">
      <c r="B26" s="48"/>
      <c r="C26" s="46" t="s">
        <v>107</v>
      </c>
      <c r="D26" s="47">
        <v>81.35593220338983</v>
      </c>
      <c r="E26" s="47">
        <v>18.64406779661017</v>
      </c>
      <c r="F26" s="47"/>
      <c r="G26" s="47"/>
      <c r="H26" s="47"/>
      <c r="I26" s="47"/>
      <c r="J26" s="48"/>
    </row>
    <row r="27" spans="2:10" ht="12" customHeight="1">
      <c r="B27" s="48"/>
      <c r="C27" s="42" t="s">
        <v>95</v>
      </c>
      <c r="D27" s="47">
        <v>80.81490358426844</v>
      </c>
      <c r="E27" s="47">
        <v>19.18509641573156</v>
      </c>
      <c r="F27" s="47"/>
      <c r="G27" s="47"/>
      <c r="H27" s="47"/>
      <c r="I27" s="47"/>
      <c r="J27" s="48"/>
    </row>
    <row r="28" spans="2:10" ht="12" customHeight="1">
      <c r="B28" s="48"/>
      <c r="C28" s="46" t="s">
        <v>86</v>
      </c>
      <c r="D28" s="47">
        <v>80.37383177570094</v>
      </c>
      <c r="E28" s="47">
        <v>19.626168224299064</v>
      </c>
      <c r="F28" s="47"/>
      <c r="G28" s="47"/>
      <c r="H28" s="47"/>
      <c r="I28" s="47"/>
      <c r="J28" s="48"/>
    </row>
    <row r="29" spans="2:10" ht="12" customHeight="1">
      <c r="B29" s="48"/>
      <c r="C29" s="42" t="s">
        <v>83</v>
      </c>
      <c r="D29" s="47">
        <v>77.2560528246515</v>
      </c>
      <c r="E29" s="47">
        <v>22.7439471753485</v>
      </c>
      <c r="F29" s="47"/>
      <c r="G29" s="47"/>
      <c r="H29" s="47"/>
      <c r="I29" s="47"/>
      <c r="J29" s="48"/>
    </row>
    <row r="30" spans="2:10" ht="12" customHeight="1">
      <c r="B30" s="48"/>
      <c r="C30" s="42" t="s">
        <v>118</v>
      </c>
      <c r="D30" s="47">
        <v>75</v>
      </c>
      <c r="E30" s="47">
        <v>25</v>
      </c>
      <c r="F30" s="47"/>
      <c r="G30" s="47"/>
      <c r="H30" s="47"/>
      <c r="I30" s="47"/>
      <c r="J30" s="48"/>
    </row>
    <row r="31" spans="2:10" ht="12" customHeight="1">
      <c r="B31" s="48"/>
      <c r="C31" s="42" t="s">
        <v>81</v>
      </c>
      <c r="D31" s="47">
        <v>74.32516289171579</v>
      </c>
      <c r="E31" s="47">
        <v>25.67483710828421</v>
      </c>
      <c r="F31" s="47"/>
      <c r="G31" s="47"/>
      <c r="H31" s="47"/>
      <c r="I31" s="47"/>
      <c r="J31" s="48"/>
    </row>
    <row r="32" spans="2:10" ht="12" customHeight="1">
      <c r="B32" s="48"/>
      <c r="C32" s="42" t="s">
        <v>84</v>
      </c>
      <c r="D32" s="47">
        <v>66.87956204379563</v>
      </c>
      <c r="E32" s="47">
        <v>33.12043795620438</v>
      </c>
      <c r="F32" s="47"/>
      <c r="G32" s="47"/>
      <c r="H32" s="47"/>
      <c r="I32" s="47"/>
      <c r="J32" s="48"/>
    </row>
    <row r="33" spans="2:10" ht="12" customHeight="1">
      <c r="B33" s="48"/>
      <c r="C33" s="42" t="s">
        <v>93</v>
      </c>
      <c r="D33" s="47">
        <v>66.75409836065575</v>
      </c>
      <c r="E33" s="47">
        <v>33.24590163934426</v>
      </c>
      <c r="F33" s="47"/>
      <c r="G33" s="47"/>
      <c r="H33" s="47"/>
      <c r="I33" s="47"/>
      <c r="J33" s="48"/>
    </row>
    <row r="34" spans="2:10" ht="12" customHeight="1">
      <c r="B34" s="48"/>
      <c r="C34" s="42" t="s">
        <v>89</v>
      </c>
      <c r="D34" s="47">
        <v>66.37658227848101</v>
      </c>
      <c r="E34" s="47">
        <v>33.62341772151899</v>
      </c>
      <c r="F34" s="47"/>
      <c r="G34" s="47"/>
      <c r="H34" s="47"/>
      <c r="I34" s="47"/>
      <c r="J34" s="48"/>
    </row>
    <row r="35" spans="2:10" ht="12" customHeight="1">
      <c r="B35" s="48"/>
      <c r="C35" s="42" t="s">
        <v>103</v>
      </c>
      <c r="D35" s="47">
        <v>64.08317580340264</v>
      </c>
      <c r="E35" s="47">
        <v>35.916824196597354</v>
      </c>
      <c r="F35" s="47"/>
      <c r="G35" s="47"/>
      <c r="H35" s="47"/>
      <c r="I35" s="47"/>
      <c r="J35" s="48"/>
    </row>
    <row r="36" spans="2:10" ht="12" customHeight="1">
      <c r="B36" s="48"/>
      <c r="C36" s="42" t="s">
        <v>112</v>
      </c>
      <c r="D36" s="47">
        <v>61.48007590132828</v>
      </c>
      <c r="E36" s="47">
        <v>38.51992409867172</v>
      </c>
      <c r="F36" s="47"/>
      <c r="G36" s="47"/>
      <c r="H36" s="47"/>
      <c r="I36" s="47"/>
      <c r="J36" s="48"/>
    </row>
    <row r="37" spans="2:10" ht="12" customHeight="1">
      <c r="B37" s="48"/>
      <c r="C37" s="42" t="s">
        <v>109</v>
      </c>
      <c r="D37" s="47">
        <v>52.94117647058824</v>
      </c>
      <c r="E37" s="47">
        <v>47.05882352941176</v>
      </c>
      <c r="F37" s="47"/>
      <c r="G37" s="47"/>
      <c r="H37" s="47"/>
      <c r="I37" s="47"/>
      <c r="J37" s="48"/>
    </row>
    <row r="38" spans="2:10" ht="12" customHeight="1">
      <c r="B38" s="48"/>
      <c r="C38" s="42" t="s">
        <v>108</v>
      </c>
      <c r="D38" s="47">
        <v>49.918306457341764</v>
      </c>
      <c r="E38" s="47">
        <v>50.081693542658236</v>
      </c>
      <c r="F38" s="47"/>
      <c r="G38" s="47"/>
      <c r="H38" s="47"/>
      <c r="I38" s="47"/>
      <c r="J38" s="48"/>
    </row>
    <row r="39" spans="1:10" ht="12" customHeight="1">
      <c r="A39" s="49"/>
      <c r="B39" s="48"/>
      <c r="C39" s="42" t="s">
        <v>106</v>
      </c>
      <c r="D39" s="47">
        <v>48.275862068965516</v>
      </c>
      <c r="E39" s="47">
        <v>51.724137931034484</v>
      </c>
      <c r="F39" s="47"/>
      <c r="G39" s="47"/>
      <c r="H39" s="47"/>
      <c r="I39" s="47"/>
      <c r="J39" s="48"/>
    </row>
    <row r="40" spans="1:10" ht="12" customHeight="1">
      <c r="A40" s="49"/>
      <c r="B40" s="48"/>
      <c r="C40" s="46" t="s">
        <v>97</v>
      </c>
      <c r="D40" s="47">
        <v>43.39360222531293</v>
      </c>
      <c r="E40" s="47">
        <v>56.60639777468707</v>
      </c>
      <c r="F40" s="47"/>
      <c r="G40" s="47"/>
      <c r="H40" s="47"/>
      <c r="I40" s="47"/>
      <c r="J40" s="48"/>
    </row>
    <row r="41" spans="1:10" ht="12" customHeight="1">
      <c r="A41" s="49"/>
      <c r="B41" s="48"/>
      <c r="C41" s="42"/>
      <c r="D41" s="47"/>
      <c r="E41" s="47"/>
      <c r="F41" s="47"/>
      <c r="G41" s="47"/>
      <c r="H41" s="47"/>
      <c r="I41" s="47"/>
      <c r="J41" s="48"/>
    </row>
    <row r="42" spans="2:10" ht="12" customHeight="1">
      <c r="B42" s="48"/>
      <c r="C42" s="42" t="s">
        <v>114</v>
      </c>
      <c r="D42" s="47">
        <v>93.75</v>
      </c>
      <c r="E42" s="47">
        <v>6.25</v>
      </c>
      <c r="F42" s="47"/>
      <c r="G42" s="47"/>
      <c r="H42" s="47"/>
      <c r="I42" s="47"/>
      <c r="J42" s="48"/>
    </row>
    <row r="43" spans="2:10" ht="12" customHeight="1">
      <c r="B43" s="48"/>
      <c r="C43" s="42" t="s">
        <v>98</v>
      </c>
      <c r="D43" s="47">
        <v>87.5</v>
      </c>
      <c r="E43" s="47">
        <v>12.5</v>
      </c>
      <c r="F43" s="47"/>
      <c r="G43" s="47"/>
      <c r="H43" s="47"/>
      <c r="I43" s="47"/>
      <c r="J43" s="48"/>
    </row>
    <row r="44" spans="2:10" ht="12" customHeight="1">
      <c r="B44" s="48"/>
      <c r="C44" s="46" t="s">
        <v>85</v>
      </c>
      <c r="D44" s="47">
        <v>76.45514223194749</v>
      </c>
      <c r="E44" s="47">
        <v>23.544857768052516</v>
      </c>
      <c r="F44" s="47"/>
      <c r="G44" s="47"/>
      <c r="H44" s="47"/>
      <c r="I44" s="47"/>
      <c r="J44" s="48"/>
    </row>
    <row r="45" spans="2:10" ht="12" customHeight="1">
      <c r="B45" s="48"/>
      <c r="C45" s="42" t="s">
        <v>104</v>
      </c>
      <c r="D45" s="47">
        <v>51.30183220829315</v>
      </c>
      <c r="E45" s="47">
        <v>48.69816779170685</v>
      </c>
      <c r="F45" s="47"/>
      <c r="G45" s="47"/>
      <c r="H45" s="47"/>
      <c r="I45" s="47"/>
      <c r="J45" s="48"/>
    </row>
    <row r="46" spans="2:10" ht="12" customHeight="1">
      <c r="B46" s="48"/>
      <c r="C46" s="42"/>
      <c r="D46" s="47"/>
      <c r="E46" s="47"/>
      <c r="G46" s="48"/>
      <c r="H46" s="48"/>
      <c r="I46" s="48"/>
      <c r="J46" s="48"/>
    </row>
    <row r="47" spans="2:10" ht="12" customHeight="1">
      <c r="B47" s="48"/>
      <c r="C47" s="14" t="s">
        <v>141</v>
      </c>
      <c r="D47" s="47"/>
      <c r="E47" s="47"/>
      <c r="G47" s="48"/>
      <c r="H47" s="48"/>
      <c r="I47" s="48"/>
      <c r="J47" s="48"/>
    </row>
    <row r="48" spans="2:10" ht="12" customHeight="1">
      <c r="B48" s="48"/>
      <c r="D48" s="48"/>
      <c r="E48" s="48"/>
      <c r="G48" s="48"/>
      <c r="H48" s="48"/>
      <c r="I48" s="48"/>
      <c r="J48" s="48"/>
    </row>
    <row r="49" ht="12" customHeight="1"/>
    <row r="50" spans="1:10" ht="12" customHeight="1">
      <c r="A50" s="53" t="s">
        <v>116</v>
      </c>
      <c r="D50" s="44"/>
      <c r="E50" s="44"/>
      <c r="G50" s="52" t="s">
        <v>62</v>
      </c>
      <c r="H50" s="52"/>
      <c r="I50" s="52"/>
      <c r="J50" s="52"/>
    </row>
    <row r="51" ht="12" customHeight="1">
      <c r="A51" s="35" t="s">
        <v>33</v>
      </c>
    </row>
    <row r="52" spans="1:5" ht="12" customHeight="1">
      <c r="A52" s="10" t="s">
        <v>28</v>
      </c>
      <c r="C52" s="38"/>
      <c r="D52" s="44"/>
      <c r="E52" s="44"/>
    </row>
    <row r="53" spans="3:5" ht="12" customHeight="1">
      <c r="C53" s="38"/>
      <c r="D53" s="44"/>
      <c r="E53" s="44"/>
    </row>
    <row r="54" spans="4:5" ht="12" customHeight="1">
      <c r="D54" s="44"/>
      <c r="E54" s="44"/>
    </row>
    <row r="55" ht="12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57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7" customWidth="1"/>
    <col min="3" max="3" width="24.28125" style="7" customWidth="1"/>
    <col min="4" max="5" width="8.8515625" style="7" customWidth="1"/>
    <col min="6" max="11" width="2.8515625" style="7" customWidth="1"/>
    <col min="12" max="16384" width="8.8515625" style="7" customWidth="1"/>
  </cols>
  <sheetData>
    <row r="1" ht="12"/>
    <row r="2" ht="12">
      <c r="C2" s="2"/>
    </row>
    <row r="3" ht="12">
      <c r="C3" s="2" t="s">
        <v>58</v>
      </c>
    </row>
    <row r="4" ht="12">
      <c r="C4" s="2" t="s">
        <v>59</v>
      </c>
    </row>
    <row r="5" ht="12"/>
    <row r="6" s="4" customFormat="1" ht="15">
      <c r="C6" s="4" t="s">
        <v>21</v>
      </c>
    </row>
    <row r="7" spans="3:32" ht="12">
      <c r="C7" s="19" t="s">
        <v>72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ht="12"/>
    <row r="9" ht="12"/>
    <row r="10" ht="12">
      <c r="D10" s="23" t="s">
        <v>72</v>
      </c>
    </row>
    <row r="11" spans="3:4" ht="12">
      <c r="C11" s="7" t="s">
        <v>74</v>
      </c>
      <c r="D11" s="34">
        <v>72.51600777292855</v>
      </c>
    </row>
    <row r="12" ht="12">
      <c r="D12" s="34"/>
    </row>
    <row r="13" spans="3:4" ht="12">
      <c r="C13" s="7" t="s">
        <v>120</v>
      </c>
      <c r="D13" s="34">
        <v>54.91526818032247</v>
      </c>
    </row>
    <row r="14" spans="3:4" ht="12">
      <c r="C14" s="7" t="s">
        <v>121</v>
      </c>
      <c r="D14" s="34">
        <v>82.38364855639882</v>
      </c>
    </row>
    <row r="15" spans="3:4" ht="12">
      <c r="C15" s="7" t="s">
        <v>122</v>
      </c>
      <c r="D15" s="34">
        <v>78.9218179642152</v>
      </c>
    </row>
    <row r="16" spans="3:4" ht="12">
      <c r="C16" s="7" t="s">
        <v>123</v>
      </c>
      <c r="D16" s="34">
        <v>67.54205408474697</v>
      </c>
    </row>
    <row r="17" spans="3:4" ht="12">
      <c r="C17" s="7" t="s">
        <v>75</v>
      </c>
      <c r="D17" s="34">
        <v>46.94444444444444</v>
      </c>
    </row>
    <row r="18" ht="12">
      <c r="D18" s="34"/>
    </row>
    <row r="19" spans="1:3" ht="12">
      <c r="A19" s="17"/>
      <c r="C19" s="14" t="s">
        <v>140</v>
      </c>
    </row>
    <row r="20" ht="12"/>
    <row r="21" spans="3:4" ht="12">
      <c r="C21" s="56"/>
      <c r="D21" s="56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4" ht="10.5">
      <c r="A54" s="3" t="s">
        <v>115</v>
      </c>
    </row>
    <row r="55" ht="10.5">
      <c r="A55" s="35" t="s">
        <v>29</v>
      </c>
    </row>
    <row r="56" ht="10.5">
      <c r="A56" s="10" t="s">
        <v>26</v>
      </c>
    </row>
    <row r="57" ht="10.5">
      <c r="A57" s="10" t="s">
        <v>27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2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35" customWidth="1"/>
    <col min="3" max="3" width="17.28125" style="35" customWidth="1"/>
    <col min="4" max="6" width="14.8515625" style="35" customWidth="1"/>
    <col min="7" max="7" width="8.8515625" style="35" customWidth="1"/>
    <col min="8" max="11" width="12.8515625" style="35" customWidth="1"/>
    <col min="12" max="16384" width="8.8515625" style="35" customWidth="1"/>
  </cols>
  <sheetData>
    <row r="1" spans="8:11" ht="12">
      <c r="H1" s="36"/>
      <c r="I1" s="36"/>
      <c r="J1" s="36"/>
      <c r="K1" s="36"/>
    </row>
    <row r="2" spans="1:11" s="38" customFormat="1" ht="12">
      <c r="A2" s="37"/>
      <c r="H2" s="36"/>
      <c r="I2" s="36"/>
      <c r="J2" s="36"/>
      <c r="K2" s="36"/>
    </row>
    <row r="3" spans="3:11" s="38" customFormat="1" ht="12">
      <c r="C3" s="2" t="s">
        <v>58</v>
      </c>
      <c r="G3" s="39"/>
      <c r="H3" s="39"/>
      <c r="I3" s="39"/>
      <c r="J3" s="39"/>
      <c r="K3" s="39"/>
    </row>
    <row r="4" spans="3:11" s="38" customFormat="1" ht="12">
      <c r="C4" s="2" t="s">
        <v>59</v>
      </c>
      <c r="H4" s="36"/>
      <c r="I4" s="36"/>
      <c r="J4" s="36"/>
      <c r="K4" s="36"/>
    </row>
    <row r="5" s="38" customFormat="1" ht="12"/>
    <row r="6" spans="1:33" s="38" customFormat="1" ht="15">
      <c r="A6" s="40"/>
      <c r="B6" s="40"/>
      <c r="C6" s="62" t="s">
        <v>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3:36" s="38" customFormat="1" ht="12">
      <c r="C7" s="18" t="s">
        <v>135</v>
      </c>
      <c r="D7" s="57"/>
      <c r="E7" s="57"/>
      <c r="F7" s="57"/>
      <c r="G7" s="57"/>
      <c r="H7" s="19"/>
      <c r="I7" s="19"/>
      <c r="J7" s="19"/>
      <c r="K7" s="19"/>
      <c r="L7" s="19"/>
      <c r="M7" s="19"/>
      <c r="N7" s="19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="38" customFormat="1" ht="12"/>
    <row r="9" spans="8:11" s="38" customFormat="1" ht="12">
      <c r="H9" s="43"/>
      <c r="I9" s="43"/>
      <c r="J9" s="43"/>
      <c r="K9" s="43"/>
    </row>
    <row r="10" spans="4:11" ht="24">
      <c r="D10" s="55" t="s">
        <v>0</v>
      </c>
      <c r="E10" s="55" t="s">
        <v>1</v>
      </c>
      <c r="F10" s="64" t="str">
        <f>+D10</f>
        <v>First instance decisions</v>
      </c>
      <c r="G10" s="64" t="str">
        <f>+E10</f>
        <v>Final decisions</v>
      </c>
      <c r="H10" s="45"/>
      <c r="I10" s="45"/>
      <c r="J10" s="45"/>
      <c r="K10" s="45"/>
    </row>
    <row r="11" spans="2:11" ht="12" customHeight="1">
      <c r="B11" s="48"/>
      <c r="C11" s="42" t="s">
        <v>88</v>
      </c>
      <c r="D11" s="47">
        <v>249.28</v>
      </c>
      <c r="E11" s="47">
        <v>93.84</v>
      </c>
      <c r="F11" s="63">
        <f>+D11-100</f>
        <v>149.28</v>
      </c>
      <c r="G11" s="63">
        <f aca="true" t="shared" si="0" ref="G11:G38">+E11</f>
        <v>93.84</v>
      </c>
      <c r="H11" s="48"/>
      <c r="I11" s="48"/>
      <c r="J11" s="48"/>
      <c r="K11" s="48"/>
    </row>
    <row r="12" spans="2:11" ht="12" customHeight="1">
      <c r="B12" s="48"/>
      <c r="C12" s="42" t="s">
        <v>94</v>
      </c>
      <c r="D12" s="47">
        <v>77.91</v>
      </c>
      <c r="E12" s="47">
        <v>34.58</v>
      </c>
      <c r="F12" s="63">
        <f aca="true" t="shared" si="1" ref="F12:F38">+D12</f>
        <v>77.91</v>
      </c>
      <c r="G12" s="63">
        <f t="shared" si="0"/>
        <v>34.58</v>
      </c>
      <c r="H12" s="48"/>
      <c r="I12" s="48"/>
      <c r="J12" s="48"/>
      <c r="K12" s="48"/>
    </row>
    <row r="13" spans="2:11" ht="12" customHeight="1">
      <c r="B13" s="48"/>
      <c r="C13" s="42" t="s">
        <v>97</v>
      </c>
      <c r="D13" s="47">
        <v>71.345</v>
      </c>
      <c r="E13" s="47">
        <v>0.02</v>
      </c>
      <c r="F13" s="63">
        <f t="shared" si="1"/>
        <v>71.345</v>
      </c>
      <c r="G13" s="63">
        <f t="shared" si="0"/>
        <v>0.02</v>
      </c>
      <c r="H13" s="48"/>
      <c r="I13" s="48"/>
      <c r="J13" s="48"/>
      <c r="K13" s="48"/>
    </row>
    <row r="14" spans="2:11" ht="12" customHeight="1">
      <c r="B14" s="48"/>
      <c r="C14" s="42" t="s">
        <v>108</v>
      </c>
      <c r="D14" s="47">
        <v>44.59</v>
      </c>
      <c r="E14" s="47">
        <v>12.765</v>
      </c>
      <c r="F14" s="63">
        <f t="shared" si="1"/>
        <v>44.59</v>
      </c>
      <c r="G14" s="63">
        <f t="shared" si="0"/>
        <v>12.765</v>
      </c>
      <c r="H14" s="48"/>
      <c r="I14" s="48"/>
      <c r="J14" s="48"/>
      <c r="K14" s="48"/>
    </row>
    <row r="15" spans="2:11" ht="12" customHeight="1">
      <c r="B15" s="48"/>
      <c r="C15" s="42" t="s">
        <v>112</v>
      </c>
      <c r="D15" s="47">
        <v>38.08</v>
      </c>
      <c r="E15" s="47">
        <v>12.75</v>
      </c>
      <c r="F15" s="63">
        <f t="shared" si="1"/>
        <v>38.08</v>
      </c>
      <c r="G15" s="63">
        <f t="shared" si="0"/>
        <v>12.75</v>
      </c>
      <c r="H15" s="48"/>
      <c r="I15" s="48"/>
      <c r="J15" s="48"/>
      <c r="K15" s="48"/>
    </row>
    <row r="16" spans="2:11" ht="12" customHeight="1">
      <c r="B16" s="48"/>
      <c r="C16" s="46" t="s">
        <v>81</v>
      </c>
      <c r="D16" s="59">
        <v>21.095</v>
      </c>
      <c r="E16" s="47">
        <v>5.095</v>
      </c>
      <c r="F16" s="63">
        <f t="shared" si="1"/>
        <v>21.095</v>
      </c>
      <c r="G16" s="63">
        <f t="shared" si="0"/>
        <v>5.095</v>
      </c>
      <c r="H16" s="48"/>
      <c r="I16" s="48"/>
      <c r="J16" s="48"/>
      <c r="K16" s="48"/>
    </row>
    <row r="17" spans="2:11" ht="12" customHeight="1">
      <c r="B17" s="48"/>
      <c r="C17" s="42" t="s">
        <v>103</v>
      </c>
      <c r="D17" s="47">
        <v>20.465</v>
      </c>
      <c r="E17" s="47">
        <v>1.085</v>
      </c>
      <c r="F17" s="63">
        <f t="shared" si="1"/>
        <v>20.465</v>
      </c>
      <c r="G17" s="63">
        <f t="shared" si="0"/>
        <v>1.085</v>
      </c>
      <c r="H17" s="48"/>
      <c r="I17" s="48"/>
      <c r="J17" s="48"/>
      <c r="K17" s="48"/>
    </row>
    <row r="18" spans="2:8" ht="12" customHeight="1">
      <c r="B18" s="48"/>
      <c r="C18" s="46" t="s">
        <v>83</v>
      </c>
      <c r="D18" s="47">
        <v>19.42</v>
      </c>
      <c r="E18" s="47">
        <v>7.685</v>
      </c>
      <c r="F18" s="63">
        <f t="shared" si="1"/>
        <v>19.42</v>
      </c>
      <c r="G18" s="63">
        <f t="shared" si="0"/>
        <v>7.685</v>
      </c>
      <c r="H18" s="48"/>
    </row>
    <row r="19" spans="2:11" ht="12" customHeight="1">
      <c r="B19" s="48"/>
      <c r="C19" s="46" t="s">
        <v>89</v>
      </c>
      <c r="D19" s="47">
        <v>12.225</v>
      </c>
      <c r="E19" s="47">
        <v>1.335</v>
      </c>
      <c r="F19" s="63">
        <f t="shared" si="1"/>
        <v>12.225</v>
      </c>
      <c r="G19" s="63">
        <f t="shared" si="0"/>
        <v>1.335</v>
      </c>
      <c r="H19" s="48"/>
      <c r="I19" s="48"/>
      <c r="J19" s="48"/>
      <c r="K19" s="48"/>
    </row>
    <row r="20" spans="2:8" ht="12" customHeight="1">
      <c r="B20" s="48"/>
      <c r="C20" s="46" t="s">
        <v>91</v>
      </c>
      <c r="D20" s="47">
        <v>9.64</v>
      </c>
      <c r="E20" s="47">
        <v>7.655</v>
      </c>
      <c r="F20" s="63">
        <f t="shared" si="1"/>
        <v>9.64</v>
      </c>
      <c r="G20" s="63">
        <f t="shared" si="0"/>
        <v>7.655</v>
      </c>
      <c r="H20" s="48"/>
    </row>
    <row r="21" spans="2:11" ht="12" customHeight="1">
      <c r="B21" s="48"/>
      <c r="C21" s="46" t="s">
        <v>84</v>
      </c>
      <c r="D21" s="47">
        <v>6.175</v>
      </c>
      <c r="E21" s="47">
        <v>0.012</v>
      </c>
      <c r="F21" s="63">
        <f t="shared" si="1"/>
        <v>6.175</v>
      </c>
      <c r="G21" s="63">
        <f t="shared" si="0"/>
        <v>0.012</v>
      </c>
      <c r="H21" s="48"/>
      <c r="I21" s="48"/>
      <c r="J21" s="48"/>
      <c r="K21" s="48"/>
    </row>
    <row r="22" spans="2:8" ht="12" customHeight="1">
      <c r="B22" s="48"/>
      <c r="C22" s="42" t="s">
        <v>105</v>
      </c>
      <c r="D22" s="47">
        <v>3.51</v>
      </c>
      <c r="E22" s="47">
        <v>1.875</v>
      </c>
      <c r="F22" s="63">
        <f t="shared" si="1"/>
        <v>3.51</v>
      </c>
      <c r="G22" s="63">
        <f t="shared" si="0"/>
        <v>1.875</v>
      </c>
      <c r="H22" s="48"/>
    </row>
    <row r="23" spans="2:8" ht="12" customHeight="1">
      <c r="B23" s="48"/>
      <c r="C23" s="42" t="s">
        <v>95</v>
      </c>
      <c r="D23" s="47">
        <v>3.42</v>
      </c>
      <c r="E23" s="47">
        <v>0.48</v>
      </c>
      <c r="F23" s="63">
        <f t="shared" si="1"/>
        <v>3.42</v>
      </c>
      <c r="G23" s="63">
        <f t="shared" si="0"/>
        <v>0.48</v>
      </c>
      <c r="H23" s="48"/>
    </row>
    <row r="24" spans="2:11" ht="12" customHeight="1">
      <c r="B24" s="48"/>
      <c r="C24" s="42" t="s">
        <v>92</v>
      </c>
      <c r="D24" s="47">
        <v>3.24</v>
      </c>
      <c r="E24" s="47">
        <v>0.58</v>
      </c>
      <c r="F24" s="63">
        <f t="shared" si="1"/>
        <v>3.24</v>
      </c>
      <c r="G24" s="63">
        <f t="shared" si="0"/>
        <v>0.58</v>
      </c>
      <c r="H24" s="48"/>
      <c r="I24" s="48"/>
      <c r="J24" s="48"/>
      <c r="K24" s="48"/>
    </row>
    <row r="25" spans="2:8" ht="12" customHeight="1">
      <c r="B25" s="48"/>
      <c r="C25" s="42" t="s">
        <v>93</v>
      </c>
      <c r="D25" s="47">
        <v>2.96</v>
      </c>
      <c r="E25" s="47">
        <v>0.17</v>
      </c>
      <c r="F25" s="63">
        <f t="shared" si="1"/>
        <v>2.96</v>
      </c>
      <c r="G25" s="63">
        <f t="shared" si="0"/>
        <v>0.17</v>
      </c>
      <c r="H25" s="48"/>
    </row>
    <row r="26" spans="2:11" ht="12" customHeight="1">
      <c r="B26" s="48"/>
      <c r="C26" s="42" t="s">
        <v>86</v>
      </c>
      <c r="D26" s="47">
        <v>2.065</v>
      </c>
      <c r="E26" s="47">
        <v>0.57</v>
      </c>
      <c r="F26" s="63">
        <f t="shared" si="1"/>
        <v>2.065</v>
      </c>
      <c r="G26" s="63">
        <f t="shared" si="0"/>
        <v>0.57</v>
      </c>
      <c r="H26" s="48"/>
      <c r="I26" s="48"/>
      <c r="J26" s="48"/>
      <c r="K26" s="48"/>
    </row>
    <row r="27" spans="2:11" ht="12" customHeight="1">
      <c r="B27" s="48"/>
      <c r="C27" s="42" t="s">
        <v>102</v>
      </c>
      <c r="D27" s="47">
        <v>1.49</v>
      </c>
      <c r="E27" s="47">
        <v>0.37</v>
      </c>
      <c r="F27" s="63">
        <f t="shared" si="1"/>
        <v>1.49</v>
      </c>
      <c r="G27" s="63">
        <f t="shared" si="0"/>
        <v>0.37</v>
      </c>
      <c r="H27" s="48"/>
      <c r="I27" s="48"/>
      <c r="J27" s="48"/>
      <c r="K27" s="48"/>
    </row>
    <row r="28" spans="2:11" ht="12" customHeight="1">
      <c r="B28" s="48"/>
      <c r="C28" s="46" t="s">
        <v>87</v>
      </c>
      <c r="D28" s="47">
        <v>1.335</v>
      </c>
      <c r="E28" s="47">
        <v>0.395</v>
      </c>
      <c r="F28" s="63">
        <f t="shared" si="1"/>
        <v>1.335</v>
      </c>
      <c r="G28" s="63">
        <f t="shared" si="0"/>
        <v>0.395</v>
      </c>
      <c r="H28" s="48"/>
      <c r="I28" s="48"/>
      <c r="J28" s="48"/>
      <c r="K28" s="48"/>
    </row>
    <row r="29" spans="2:11" ht="12" customHeight="1">
      <c r="B29" s="48"/>
      <c r="C29" s="42" t="s">
        <v>107</v>
      </c>
      <c r="D29" s="47">
        <v>1.32</v>
      </c>
      <c r="E29" s="47">
        <v>0.11</v>
      </c>
      <c r="F29" s="63">
        <f t="shared" si="1"/>
        <v>1.32</v>
      </c>
      <c r="G29" s="63">
        <f t="shared" si="0"/>
        <v>0.11</v>
      </c>
      <c r="H29" s="48"/>
      <c r="I29" s="48"/>
      <c r="J29" s="48"/>
      <c r="K29" s="48"/>
    </row>
    <row r="30" spans="2:11" ht="12" customHeight="1">
      <c r="B30" s="48"/>
      <c r="C30" s="42" t="s">
        <v>96</v>
      </c>
      <c r="D30" s="47">
        <v>1.15</v>
      </c>
      <c r="E30" s="47">
        <v>0.53</v>
      </c>
      <c r="F30" s="63">
        <f t="shared" si="1"/>
        <v>1.15</v>
      </c>
      <c r="G30" s="63">
        <f t="shared" si="0"/>
        <v>0.53</v>
      </c>
      <c r="H30" s="48"/>
      <c r="I30" s="48"/>
      <c r="J30" s="48"/>
      <c r="K30" s="48"/>
    </row>
    <row r="31" spans="2:11" ht="12" customHeight="1">
      <c r="B31" s="48"/>
      <c r="C31" s="42" t="s">
        <v>100</v>
      </c>
      <c r="D31" s="47">
        <v>0.775</v>
      </c>
      <c r="E31" s="47">
        <v>0.47</v>
      </c>
      <c r="F31" s="63">
        <f t="shared" si="1"/>
        <v>0.775</v>
      </c>
      <c r="G31" s="63">
        <f t="shared" si="0"/>
        <v>0.47</v>
      </c>
      <c r="H31" s="48"/>
      <c r="I31" s="48"/>
      <c r="J31" s="48"/>
      <c r="K31" s="48"/>
    </row>
    <row r="32" spans="2:11" ht="12" customHeight="1">
      <c r="B32" s="48"/>
      <c r="C32" s="42" t="s">
        <v>106</v>
      </c>
      <c r="D32" s="47">
        <v>0.35</v>
      </c>
      <c r="E32" s="47">
        <v>0.085</v>
      </c>
      <c r="F32" s="63">
        <f t="shared" si="1"/>
        <v>0.35</v>
      </c>
      <c r="G32" s="63">
        <f t="shared" si="0"/>
        <v>0.085</v>
      </c>
      <c r="H32" s="48"/>
      <c r="I32" s="48"/>
      <c r="J32" s="48"/>
      <c r="K32" s="48"/>
    </row>
    <row r="33" spans="2:11" ht="12" customHeight="1">
      <c r="B33" s="48"/>
      <c r="C33" s="42" t="s">
        <v>118</v>
      </c>
      <c r="D33" s="47">
        <v>0.185</v>
      </c>
      <c r="E33" s="47">
        <v>0.085</v>
      </c>
      <c r="F33" s="63">
        <f t="shared" si="1"/>
        <v>0.185</v>
      </c>
      <c r="G33" s="63">
        <f t="shared" si="0"/>
        <v>0.085</v>
      </c>
      <c r="H33" s="48"/>
      <c r="I33" s="48"/>
      <c r="J33" s="48"/>
      <c r="K33" s="48"/>
    </row>
    <row r="34" spans="2:11" ht="12" customHeight="1">
      <c r="B34" s="48"/>
      <c r="C34" s="46" t="s">
        <v>90</v>
      </c>
      <c r="D34" s="47">
        <v>0.18</v>
      </c>
      <c r="E34" s="47">
        <v>0.01</v>
      </c>
      <c r="F34" s="63">
        <f t="shared" si="1"/>
        <v>0.18</v>
      </c>
      <c r="G34" s="63">
        <f t="shared" si="0"/>
        <v>0.01</v>
      </c>
      <c r="H34" s="48"/>
      <c r="I34" s="48"/>
      <c r="J34" s="48"/>
      <c r="K34" s="48"/>
    </row>
    <row r="35" spans="2:11" ht="12" customHeight="1">
      <c r="B35" s="48"/>
      <c r="C35" s="42" t="s">
        <v>99</v>
      </c>
      <c r="D35" s="47">
        <v>0.18</v>
      </c>
      <c r="E35" s="47">
        <v>0.01</v>
      </c>
      <c r="F35" s="63">
        <f t="shared" si="1"/>
        <v>0.18</v>
      </c>
      <c r="G35" s="63">
        <f t="shared" si="0"/>
        <v>0.01</v>
      </c>
      <c r="H35" s="48"/>
      <c r="I35" s="48"/>
      <c r="J35" s="48"/>
      <c r="K35" s="48"/>
    </row>
    <row r="36" spans="2:11" ht="12" customHeight="1">
      <c r="B36" s="48"/>
      <c r="C36" s="46" t="s">
        <v>101</v>
      </c>
      <c r="D36" s="47">
        <v>0.17</v>
      </c>
      <c r="E36" s="47">
        <v>0.07</v>
      </c>
      <c r="F36" s="63">
        <f t="shared" si="1"/>
        <v>0.17</v>
      </c>
      <c r="G36" s="63">
        <f t="shared" si="0"/>
        <v>0.07</v>
      </c>
      <c r="H36" s="48"/>
      <c r="I36" s="48"/>
      <c r="J36" s="48"/>
      <c r="K36" s="48"/>
    </row>
    <row r="37" spans="2:11" ht="12" customHeight="1">
      <c r="B37" s="48"/>
      <c r="C37" s="42" t="s">
        <v>109</v>
      </c>
      <c r="D37" s="47">
        <v>0.13</v>
      </c>
      <c r="E37" s="47">
        <v>0.035</v>
      </c>
      <c r="F37" s="63">
        <f t="shared" si="1"/>
        <v>0.13</v>
      </c>
      <c r="G37" s="63">
        <f t="shared" si="0"/>
        <v>0.035</v>
      </c>
      <c r="H37" s="48"/>
      <c r="I37" s="48"/>
      <c r="J37" s="48"/>
      <c r="K37" s="48"/>
    </row>
    <row r="38" spans="1:12" ht="12" customHeight="1">
      <c r="A38" s="49"/>
      <c r="B38" s="48"/>
      <c r="C38" s="42" t="s">
        <v>76</v>
      </c>
      <c r="D38" s="47">
        <v>0.115</v>
      </c>
      <c r="E38" s="47">
        <v>0.025</v>
      </c>
      <c r="F38" s="63">
        <f t="shared" si="1"/>
        <v>0.115</v>
      </c>
      <c r="G38" s="63">
        <f t="shared" si="0"/>
        <v>0.025</v>
      </c>
      <c r="H38" s="48"/>
      <c r="I38" s="48"/>
      <c r="J38" s="48"/>
      <c r="K38" s="48"/>
      <c r="L38" s="50"/>
    </row>
    <row r="39" spans="1:11" ht="12" customHeight="1">
      <c r="A39" s="49"/>
      <c r="B39" s="48"/>
      <c r="C39" s="42"/>
      <c r="D39" s="47"/>
      <c r="E39" s="47"/>
      <c r="F39" s="63"/>
      <c r="G39" s="63"/>
      <c r="H39" s="48"/>
      <c r="I39" s="48"/>
      <c r="J39" s="48"/>
      <c r="K39" s="48"/>
    </row>
    <row r="40" spans="2:11" ht="12" customHeight="1">
      <c r="B40" s="48"/>
      <c r="C40" s="42" t="s">
        <v>85</v>
      </c>
      <c r="D40" s="47">
        <v>21.84</v>
      </c>
      <c r="E40" s="47">
        <v>2.04</v>
      </c>
      <c r="F40" s="63">
        <f>+D40</f>
        <v>21.84</v>
      </c>
      <c r="G40" s="63">
        <f>+E40</f>
        <v>2.04</v>
      </c>
      <c r="H40" s="48"/>
      <c r="I40" s="48"/>
      <c r="J40" s="48"/>
      <c r="K40" s="48"/>
    </row>
    <row r="41" spans="2:11" ht="12" customHeight="1">
      <c r="B41" s="48"/>
      <c r="C41" s="46" t="s">
        <v>104</v>
      </c>
      <c r="D41" s="47">
        <v>9.475</v>
      </c>
      <c r="E41" s="47">
        <v>4.83</v>
      </c>
      <c r="F41" s="63">
        <f>+D41</f>
        <v>9.475</v>
      </c>
      <c r="G41" s="63">
        <f>+E41</f>
        <v>4.83</v>
      </c>
      <c r="H41" s="48"/>
      <c r="I41" s="48"/>
      <c r="J41" s="48"/>
      <c r="K41" s="48"/>
    </row>
    <row r="42" spans="2:11" ht="12" customHeight="1">
      <c r="B42" s="48"/>
      <c r="C42" s="42" t="s">
        <v>114</v>
      </c>
      <c r="D42" s="47">
        <v>0.23</v>
      </c>
      <c r="E42" s="47">
        <v>0.095</v>
      </c>
      <c r="F42" s="63">
        <f>+D42</f>
        <v>0.23</v>
      </c>
      <c r="G42" s="63">
        <f>+E42</f>
        <v>0.095</v>
      </c>
      <c r="H42" s="48"/>
      <c r="I42" s="48"/>
      <c r="J42" s="48"/>
      <c r="K42" s="48"/>
    </row>
    <row r="43" spans="2:11" ht="12" customHeight="1">
      <c r="B43" s="48"/>
      <c r="C43" s="42" t="s">
        <v>98</v>
      </c>
      <c r="D43" s="47">
        <v>0.03</v>
      </c>
      <c r="E43" s="47">
        <v>0.02</v>
      </c>
      <c r="F43" s="63">
        <f>+D43</f>
        <v>0.03</v>
      </c>
      <c r="G43" s="63">
        <f>+E43</f>
        <v>0.02</v>
      </c>
      <c r="H43" s="48"/>
      <c r="I43" s="48"/>
      <c r="J43" s="48"/>
      <c r="K43" s="48"/>
    </row>
    <row r="44" spans="2:11" ht="12" customHeight="1">
      <c r="B44" s="48"/>
      <c r="C44" s="42"/>
      <c r="D44" s="47"/>
      <c r="E44" s="47"/>
      <c r="H44" s="48"/>
      <c r="I44" s="48"/>
      <c r="J44" s="48"/>
      <c r="K44" s="48"/>
    </row>
    <row r="45" spans="2:10" ht="12" customHeight="1">
      <c r="B45" s="48"/>
      <c r="C45" s="14" t="s">
        <v>5</v>
      </c>
      <c r="D45" s="47"/>
      <c r="E45" s="47"/>
      <c r="G45" s="48"/>
      <c r="H45" s="48"/>
      <c r="I45" s="48"/>
      <c r="J45" s="48"/>
    </row>
    <row r="46" spans="2:11" ht="12" customHeight="1">
      <c r="B46" s="48"/>
      <c r="C46" s="51"/>
      <c r="D46" s="48"/>
      <c r="E46" s="48"/>
      <c r="F46" s="48"/>
      <c r="H46" s="48"/>
      <c r="I46" s="48"/>
      <c r="J46" s="48"/>
      <c r="K46" s="48"/>
    </row>
    <row r="47" spans="8:11" ht="12" customHeight="1">
      <c r="H47" s="48"/>
      <c r="I47" s="48"/>
      <c r="J47" s="48"/>
      <c r="K47" s="48"/>
    </row>
    <row r="48" spans="4:11" ht="12" customHeight="1">
      <c r="D48" s="44"/>
      <c r="E48" s="44"/>
      <c r="H48" s="52" t="s">
        <v>62</v>
      </c>
      <c r="I48" s="52"/>
      <c r="J48" s="52"/>
      <c r="K48" s="52"/>
    </row>
    <row r="49" ht="12" customHeight="1"/>
    <row r="50" spans="1:6" ht="12" customHeight="1">
      <c r="A50" s="53" t="s">
        <v>116</v>
      </c>
      <c r="C50" s="38"/>
      <c r="D50" s="44"/>
      <c r="E50" s="44"/>
      <c r="F50" s="44"/>
    </row>
    <row r="51" spans="1:6" ht="12" customHeight="1">
      <c r="A51" s="10" t="s">
        <v>24</v>
      </c>
      <c r="C51" s="38"/>
      <c r="D51" s="44"/>
      <c r="E51" s="44"/>
      <c r="F51" s="44"/>
    </row>
    <row r="52" spans="1:6" ht="12" customHeight="1">
      <c r="A52" s="35" t="s">
        <v>9</v>
      </c>
      <c r="D52" s="44"/>
      <c r="E52" s="44"/>
      <c r="F52" s="44"/>
    </row>
    <row r="53" ht="12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5"/>
  <sheetViews>
    <sheetView showGridLines="0" zoomScale="115" zoomScaleNormal="115" workbookViewId="0" topLeftCell="A1">
      <selection activeCell="A1" sqref="A1"/>
    </sheetView>
  </sheetViews>
  <sheetFormatPr defaultColWidth="8.8515625" defaultRowHeight="12"/>
  <cols>
    <col min="1" max="2" width="9.28125" style="35" customWidth="1"/>
    <col min="3" max="3" width="17.28125" style="35" customWidth="1"/>
    <col min="4" max="4" width="14.28125" style="35" customWidth="1"/>
    <col min="5" max="5" width="11.8515625" style="35" customWidth="1"/>
    <col min="6" max="6" width="13.140625" style="35" customWidth="1"/>
    <col min="7" max="7" width="11.7109375" style="35" customWidth="1"/>
    <col min="8" max="9" width="9.140625" style="35" customWidth="1"/>
    <col min="10" max="10" width="12.8515625" style="35" customWidth="1"/>
    <col min="11" max="16384" width="8.8515625" style="35" customWidth="1"/>
  </cols>
  <sheetData>
    <row r="1" spans="7:10" ht="12">
      <c r="G1" s="36"/>
      <c r="H1" s="36"/>
      <c r="I1" s="36"/>
      <c r="J1" s="36"/>
    </row>
    <row r="2" spans="1:10" s="38" customFormat="1" ht="12">
      <c r="A2" s="37"/>
      <c r="G2" s="36"/>
      <c r="H2" s="36"/>
      <c r="I2" s="36"/>
      <c r="J2" s="36"/>
    </row>
    <row r="3" spans="3:10" s="38" customFormat="1" ht="12">
      <c r="C3" s="2" t="s">
        <v>58</v>
      </c>
      <c r="F3" s="39"/>
      <c r="G3" s="39"/>
      <c r="H3" s="39"/>
      <c r="I3" s="39"/>
      <c r="J3" s="39"/>
    </row>
    <row r="4" spans="3:10" s="38" customFormat="1" ht="12">
      <c r="C4" s="2" t="s">
        <v>59</v>
      </c>
      <c r="G4" s="36"/>
      <c r="H4" s="36"/>
      <c r="I4" s="36"/>
      <c r="J4" s="36"/>
    </row>
    <row r="5" s="38" customFormat="1" ht="12"/>
    <row r="6" spans="1:29" s="38" customFormat="1" ht="15">
      <c r="A6" s="40"/>
      <c r="B6" s="40"/>
      <c r="C6" s="41" t="s">
        <v>20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3:32" s="38" customFormat="1" ht="12">
      <c r="C7" s="46" t="s">
        <v>72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="38" customFormat="1" ht="12"/>
    <row r="9" spans="4:10" s="38" customFormat="1" ht="12">
      <c r="D9" s="7"/>
      <c r="G9" s="43"/>
      <c r="H9" s="43"/>
      <c r="I9" s="43"/>
      <c r="J9" s="43"/>
    </row>
    <row r="10" spans="4:9" ht="24">
      <c r="D10" s="54" t="s">
        <v>78</v>
      </c>
      <c r="E10" s="54" t="s">
        <v>79</v>
      </c>
      <c r="F10" s="54" t="s">
        <v>119</v>
      </c>
      <c r="G10" s="55" t="s">
        <v>77</v>
      </c>
      <c r="H10" s="55"/>
      <c r="I10" s="54"/>
    </row>
    <row r="11" spans="3:9" ht="12" customHeight="1">
      <c r="C11" s="46" t="s">
        <v>124</v>
      </c>
      <c r="D11" s="47">
        <v>38.698947276091644</v>
      </c>
      <c r="E11" s="47">
        <v>9.466587275214518</v>
      </c>
      <c r="F11" s="47">
        <v>3.7235828035415786</v>
      </c>
      <c r="G11" s="47">
        <v>48.11088264515226</v>
      </c>
      <c r="H11" s="47"/>
      <c r="I11" s="47"/>
    </row>
    <row r="12" spans="3:9" ht="12" customHeight="1">
      <c r="C12" s="46"/>
      <c r="D12" s="47"/>
      <c r="E12" s="47"/>
      <c r="F12" s="47"/>
      <c r="G12" s="47"/>
      <c r="H12" s="47"/>
      <c r="I12" s="47"/>
    </row>
    <row r="13" spans="2:9" ht="12" customHeight="1">
      <c r="B13" s="48"/>
      <c r="C13" s="46" t="s">
        <v>84</v>
      </c>
      <c r="D13" s="47">
        <v>76.22672064777328</v>
      </c>
      <c r="E13" s="47">
        <v>14.396761133603238</v>
      </c>
      <c r="F13" s="47">
        <v>0</v>
      </c>
      <c r="G13" s="47">
        <v>9.376518218623483</v>
      </c>
      <c r="H13" s="47"/>
      <c r="I13" s="47"/>
    </row>
    <row r="14" spans="2:9" ht="12" customHeight="1">
      <c r="B14" s="48"/>
      <c r="C14" s="42" t="s">
        <v>102</v>
      </c>
      <c r="D14" s="47">
        <v>17.639168343393695</v>
      </c>
      <c r="E14" s="47">
        <v>61.23407109322603</v>
      </c>
      <c r="F14" s="47">
        <v>4.963112005365526</v>
      </c>
      <c r="G14" s="47">
        <v>16.163648558014756</v>
      </c>
      <c r="H14" s="47"/>
      <c r="I14" s="47"/>
    </row>
    <row r="15" spans="2:9" ht="12" customHeight="1">
      <c r="B15" s="48"/>
      <c r="C15" s="42" t="s">
        <v>89</v>
      </c>
      <c r="D15" s="47">
        <v>62.221858638743456</v>
      </c>
      <c r="E15" s="47">
        <v>18.35732984293194</v>
      </c>
      <c r="F15" s="47">
        <v>0.556282722513089</v>
      </c>
      <c r="G15" s="47">
        <v>18.86452879581152</v>
      </c>
      <c r="H15" s="47"/>
      <c r="I15" s="47"/>
    </row>
    <row r="16" spans="2:9" ht="12" customHeight="1">
      <c r="B16" s="48"/>
      <c r="C16" s="42" t="s">
        <v>103</v>
      </c>
      <c r="D16" s="47">
        <v>32.54177660510114</v>
      </c>
      <c r="E16" s="47">
        <v>45.93472100068406</v>
      </c>
      <c r="F16" s="47">
        <v>1.905599530929346</v>
      </c>
      <c r="G16" s="47">
        <v>19.61790286328545</v>
      </c>
      <c r="H16" s="47"/>
      <c r="I16" s="47"/>
    </row>
    <row r="17" spans="2:9" ht="12" customHeight="1">
      <c r="B17" s="48"/>
      <c r="C17" s="42" t="s">
        <v>86</v>
      </c>
      <c r="D17" s="47">
        <v>9.496124031007753</v>
      </c>
      <c r="E17" s="47">
        <v>67.34496124031007</v>
      </c>
      <c r="F17" s="47">
        <v>0</v>
      </c>
      <c r="G17" s="47">
        <v>23.15891472868217</v>
      </c>
      <c r="H17" s="47"/>
      <c r="I17" s="47"/>
    </row>
    <row r="18" spans="2:9" ht="12" customHeight="1">
      <c r="B18" s="48"/>
      <c r="C18" s="42" t="s">
        <v>108</v>
      </c>
      <c r="D18" s="47">
        <v>28.57206934445715</v>
      </c>
      <c r="E18" s="47">
        <v>40.64903900065038</v>
      </c>
      <c r="F18" s="47">
        <v>3.0276525600484425</v>
      </c>
      <c r="G18" s="47">
        <v>27.75123909484402</v>
      </c>
      <c r="H18" s="47"/>
      <c r="I18" s="47"/>
    </row>
    <row r="19" spans="2:9" ht="12" customHeight="1">
      <c r="B19" s="48"/>
      <c r="C19" s="42" t="s">
        <v>81</v>
      </c>
      <c r="D19" s="47">
        <v>59.66725126795279</v>
      </c>
      <c r="E19" s="47">
        <v>9.9587619092762</v>
      </c>
      <c r="F19" s="47">
        <v>1.6921837228041903</v>
      </c>
      <c r="G19" s="47">
        <v>28.681803099966817</v>
      </c>
      <c r="H19" s="47"/>
      <c r="I19" s="47"/>
    </row>
    <row r="20" spans="2:9" ht="12" customHeight="1">
      <c r="B20" s="48"/>
      <c r="C20" s="46" t="s">
        <v>76</v>
      </c>
      <c r="D20" s="47">
        <v>3.076923076923077</v>
      </c>
      <c r="E20" s="47">
        <v>30.76923076923077</v>
      </c>
      <c r="F20" s="47">
        <v>26.153846153846157</v>
      </c>
      <c r="G20" s="47">
        <v>40</v>
      </c>
      <c r="H20" s="47"/>
      <c r="I20" s="47"/>
    </row>
    <row r="21" spans="2:9" ht="12" customHeight="1">
      <c r="B21" s="48"/>
      <c r="C21" s="42" t="s">
        <v>93</v>
      </c>
      <c r="D21" s="47">
        <v>35.80121703853955</v>
      </c>
      <c r="E21" s="47">
        <v>15.618661257606492</v>
      </c>
      <c r="F21" s="47">
        <v>5.341446923597025</v>
      </c>
      <c r="G21" s="47">
        <v>43.23867478025693</v>
      </c>
      <c r="H21" s="47"/>
      <c r="I21" s="47"/>
    </row>
    <row r="22" spans="2:9" ht="12" customHeight="1">
      <c r="B22" s="48"/>
      <c r="C22" s="46" t="s">
        <v>88</v>
      </c>
      <c r="D22" s="47">
        <v>55.011994448054814</v>
      </c>
      <c r="E22" s="47">
        <v>0.6843654977094215</v>
      </c>
      <c r="F22" s="47">
        <v>0.8307860174420936</v>
      </c>
      <c r="G22" s="47">
        <v>43.47285403679367</v>
      </c>
      <c r="H22" s="47"/>
      <c r="I22" s="47"/>
    </row>
    <row r="23" spans="2:9" ht="12" customHeight="1">
      <c r="B23" s="48"/>
      <c r="C23" s="46" t="s">
        <v>83</v>
      </c>
      <c r="D23" s="59">
        <v>45.45080067967664</v>
      </c>
      <c r="E23" s="47">
        <v>8.485659852736728</v>
      </c>
      <c r="F23" s="47">
        <v>0</v>
      </c>
      <c r="G23" s="47">
        <v>46.06353946758664</v>
      </c>
      <c r="H23" s="47"/>
      <c r="I23" s="47"/>
    </row>
    <row r="24" spans="2:9" ht="12" customHeight="1">
      <c r="B24" s="48"/>
      <c r="C24" s="46" t="s">
        <v>106</v>
      </c>
      <c r="D24" s="47">
        <v>8.89487870619946</v>
      </c>
      <c r="E24" s="47">
        <v>43.126684636118604</v>
      </c>
      <c r="F24" s="47">
        <v>0</v>
      </c>
      <c r="G24" s="47">
        <v>47.97843665768194</v>
      </c>
      <c r="H24" s="47"/>
      <c r="I24" s="47"/>
    </row>
    <row r="25" spans="2:9" ht="12" customHeight="1">
      <c r="B25" s="48"/>
      <c r="C25" s="42" t="s">
        <v>99</v>
      </c>
      <c r="D25" s="47">
        <v>9.392265193370166</v>
      </c>
      <c r="E25" s="47">
        <v>37.01657458563536</v>
      </c>
      <c r="F25" s="47">
        <v>0</v>
      </c>
      <c r="G25" s="47">
        <v>53.591160220994475</v>
      </c>
      <c r="H25" s="47"/>
      <c r="I25" s="47"/>
    </row>
    <row r="26" spans="2:9" ht="12" customHeight="1">
      <c r="B26" s="48"/>
      <c r="C26" s="42" t="s">
        <v>90</v>
      </c>
      <c r="D26" s="47">
        <v>11.731843575418994</v>
      </c>
      <c r="E26" s="47">
        <v>31.843575418994412</v>
      </c>
      <c r="F26" s="47">
        <v>0</v>
      </c>
      <c r="G26" s="47">
        <v>56.424581005586596</v>
      </c>
      <c r="H26" s="47"/>
      <c r="I26" s="47"/>
    </row>
    <row r="27" spans="2:9" ht="12" customHeight="1">
      <c r="B27" s="48"/>
      <c r="C27" s="46" t="s">
        <v>96</v>
      </c>
      <c r="D27" s="47">
        <v>13.205907906168548</v>
      </c>
      <c r="E27" s="47">
        <v>28.931364031277152</v>
      </c>
      <c r="F27" s="47">
        <v>0</v>
      </c>
      <c r="G27" s="47">
        <v>57.862728062554304</v>
      </c>
      <c r="H27" s="47"/>
      <c r="I27" s="47"/>
    </row>
    <row r="28" spans="2:9" ht="12" customHeight="1">
      <c r="B28" s="48"/>
      <c r="C28" s="46" t="s">
        <v>91</v>
      </c>
      <c r="D28" s="47">
        <v>38.01078614395353</v>
      </c>
      <c r="E28" s="47">
        <v>3.671437461107654</v>
      </c>
      <c r="F28" s="47">
        <v>0.11408421489317569</v>
      </c>
      <c r="G28" s="47">
        <v>58.20369218004563</v>
      </c>
      <c r="H28" s="47"/>
      <c r="I28" s="47"/>
    </row>
    <row r="29" spans="2:9" ht="12" customHeight="1">
      <c r="B29" s="48"/>
      <c r="C29" s="46" t="s">
        <v>97</v>
      </c>
      <c r="D29" s="47">
        <v>5.008129625476564</v>
      </c>
      <c r="E29" s="47">
        <v>14.3936420722135</v>
      </c>
      <c r="F29" s="47">
        <v>22.106974657995064</v>
      </c>
      <c r="G29" s="47">
        <v>58.49125364431487</v>
      </c>
      <c r="H29" s="47"/>
      <c r="I29" s="47"/>
    </row>
    <row r="30" spans="2:9" ht="12" customHeight="1">
      <c r="B30" s="48"/>
      <c r="C30" s="42" t="s">
        <v>23</v>
      </c>
      <c r="D30" s="47">
        <v>31.882878151260503</v>
      </c>
      <c r="E30" s="47">
        <v>0.32300420168067223</v>
      </c>
      <c r="F30" s="47">
        <v>4.3146008403361344</v>
      </c>
      <c r="G30" s="47">
        <v>63.47951680672269</v>
      </c>
      <c r="H30" s="47"/>
      <c r="I30" s="47"/>
    </row>
    <row r="31" spans="2:9" ht="12" customHeight="1">
      <c r="B31" s="48"/>
      <c r="C31" s="42" t="s">
        <v>107</v>
      </c>
      <c r="D31" s="47">
        <v>18.257575757575758</v>
      </c>
      <c r="E31" s="47">
        <v>17.87878787878788</v>
      </c>
      <c r="F31" s="47">
        <v>0.15151515151515152</v>
      </c>
      <c r="G31" s="47">
        <v>63.71212121212121</v>
      </c>
      <c r="H31" s="47"/>
      <c r="I31" s="47"/>
    </row>
    <row r="32" spans="2:9" ht="12" customHeight="1">
      <c r="B32" s="48"/>
      <c r="C32" s="42" t="s">
        <v>22</v>
      </c>
      <c r="D32" s="47">
        <v>4.051012753188297</v>
      </c>
      <c r="E32" s="47">
        <v>29.107276819204802</v>
      </c>
      <c r="F32" s="47">
        <v>1.275318829707427</v>
      </c>
      <c r="G32" s="47">
        <v>65.56639159789948</v>
      </c>
      <c r="H32" s="47"/>
      <c r="I32" s="47"/>
    </row>
    <row r="33" spans="2:9" ht="12" customHeight="1">
      <c r="B33" s="48"/>
      <c r="C33" s="46" t="s">
        <v>109</v>
      </c>
      <c r="D33" s="59">
        <v>25.757575757575758</v>
      </c>
      <c r="E33" s="47">
        <v>8.333333333333332</v>
      </c>
      <c r="F33" s="47">
        <v>0</v>
      </c>
      <c r="G33" s="47">
        <v>65.9090909090909</v>
      </c>
      <c r="H33" s="47"/>
      <c r="I33" s="47"/>
    </row>
    <row r="34" spans="2:9" ht="12" customHeight="1">
      <c r="B34" s="48"/>
      <c r="C34" s="42" t="s">
        <v>92</v>
      </c>
      <c r="D34" s="47">
        <v>6.726319037334156</v>
      </c>
      <c r="E34" s="47">
        <v>24.745448935513732</v>
      </c>
      <c r="F34" s="47">
        <v>0</v>
      </c>
      <c r="G34" s="47">
        <v>68.52823202715211</v>
      </c>
      <c r="H34" s="47"/>
      <c r="I34" s="47"/>
    </row>
    <row r="35" spans="2:9" ht="12" customHeight="1">
      <c r="B35" s="48"/>
      <c r="C35" s="46" t="s">
        <v>94</v>
      </c>
      <c r="D35" s="47">
        <v>21.547386795358868</v>
      </c>
      <c r="E35" s="47">
        <v>4.932487935106273</v>
      </c>
      <c r="F35" s="47">
        <v>0</v>
      </c>
      <c r="G35" s="47">
        <v>73.52012526953486</v>
      </c>
      <c r="H35" s="47"/>
      <c r="I35" s="47"/>
    </row>
    <row r="36" spans="2:9" ht="12" customHeight="1">
      <c r="B36" s="48"/>
      <c r="C36" s="46" t="s">
        <v>100</v>
      </c>
      <c r="D36" s="47">
        <v>21.935483870967744</v>
      </c>
      <c r="E36" s="47">
        <v>1.935483870967742</v>
      </c>
      <c r="F36" s="47">
        <v>0</v>
      </c>
      <c r="G36" s="47">
        <v>76.12903225806451</v>
      </c>
      <c r="H36" s="47"/>
      <c r="I36" s="47"/>
    </row>
    <row r="37" spans="2:9" ht="12" customHeight="1">
      <c r="B37" s="48"/>
      <c r="C37" s="42" t="s">
        <v>118</v>
      </c>
      <c r="D37" s="47">
        <v>18.37837837837838</v>
      </c>
      <c r="E37" s="47">
        <v>3.783783783783784</v>
      </c>
      <c r="F37" s="47">
        <v>0</v>
      </c>
      <c r="G37" s="47">
        <v>77.83783783783784</v>
      </c>
      <c r="H37" s="47"/>
      <c r="I37" s="47"/>
    </row>
    <row r="38" spans="2:9" ht="12" customHeight="1">
      <c r="B38" s="48"/>
      <c r="C38" s="42" t="s">
        <v>105</v>
      </c>
      <c r="D38" s="47">
        <v>9.943019943019943</v>
      </c>
      <c r="E38" s="47">
        <v>4.7578347578347575</v>
      </c>
      <c r="F38" s="47">
        <v>3.4757834757834756</v>
      </c>
      <c r="G38" s="47">
        <v>81.82336182336184</v>
      </c>
      <c r="H38" s="47"/>
      <c r="I38" s="47"/>
    </row>
    <row r="39" spans="1:9" ht="12" customHeight="1">
      <c r="A39" s="49"/>
      <c r="B39" s="48"/>
      <c r="C39" s="46" t="s">
        <v>95</v>
      </c>
      <c r="D39" s="47">
        <v>4.1788427819988305</v>
      </c>
      <c r="E39" s="47">
        <v>10.403272939801287</v>
      </c>
      <c r="F39" s="47">
        <v>0.17533606078316774</v>
      </c>
      <c r="G39" s="47">
        <v>85.24254821741671</v>
      </c>
      <c r="H39" s="47"/>
      <c r="I39" s="47"/>
    </row>
    <row r="40" spans="1:9" ht="12" customHeight="1">
      <c r="A40" s="49"/>
      <c r="B40" s="48"/>
      <c r="C40" s="42" t="s">
        <v>101</v>
      </c>
      <c r="D40" s="47">
        <v>3.571428571428571</v>
      </c>
      <c r="E40" s="47">
        <v>8.928571428571429</v>
      </c>
      <c r="F40" s="47">
        <v>0</v>
      </c>
      <c r="G40" s="47">
        <v>87.5</v>
      </c>
      <c r="H40" s="47"/>
      <c r="I40" s="47"/>
    </row>
    <row r="41" spans="1:9" ht="12" customHeight="1">
      <c r="A41" s="49"/>
      <c r="B41" s="48"/>
      <c r="C41" s="46"/>
      <c r="D41" s="47"/>
      <c r="E41" s="47"/>
      <c r="F41" s="47"/>
      <c r="G41" s="47"/>
      <c r="H41" s="47"/>
      <c r="I41" s="47"/>
    </row>
    <row r="42" spans="2:9" ht="12" customHeight="1">
      <c r="B42" s="48"/>
      <c r="C42" s="42" t="s">
        <v>104</v>
      </c>
      <c r="D42" s="47">
        <v>57.10365210048553</v>
      </c>
      <c r="E42" s="47">
        <v>7.10365210048554</v>
      </c>
      <c r="F42" s="47">
        <v>1.762719020477095</v>
      </c>
      <c r="G42" s="47">
        <v>34.02997677855183</v>
      </c>
      <c r="H42" s="47"/>
      <c r="I42" s="47"/>
    </row>
    <row r="43" spans="2:9" ht="12" customHeight="1">
      <c r="B43" s="48"/>
      <c r="C43" s="42" t="s">
        <v>85</v>
      </c>
      <c r="D43" s="47">
        <v>28.786630036630033</v>
      </c>
      <c r="E43" s="47">
        <v>12.051282051282051</v>
      </c>
      <c r="F43" s="47">
        <v>23.264652014652015</v>
      </c>
      <c r="G43" s="47">
        <v>35.8974358974359</v>
      </c>
      <c r="H43" s="47"/>
      <c r="I43" s="47"/>
    </row>
    <row r="44" spans="2:9" ht="12" customHeight="1">
      <c r="B44" s="48"/>
      <c r="C44" s="46" t="s">
        <v>114</v>
      </c>
      <c r="D44" s="47">
        <v>12.446351931330472</v>
      </c>
      <c r="E44" s="47">
        <v>7.296137339055794</v>
      </c>
      <c r="F44" s="47">
        <v>2.1459227467811157</v>
      </c>
      <c r="G44" s="47">
        <v>78.11158798283262</v>
      </c>
      <c r="H44" s="47"/>
      <c r="I44" s="47"/>
    </row>
    <row r="45" spans="2:9" ht="12" customHeight="1">
      <c r="B45" s="48"/>
      <c r="C45" s="46" t="s">
        <v>98</v>
      </c>
      <c r="D45" s="47">
        <v>7.142857142857142</v>
      </c>
      <c r="E45" s="47">
        <v>0</v>
      </c>
      <c r="F45" s="47">
        <v>7.142857142857142</v>
      </c>
      <c r="G45" s="47">
        <v>85.71428571428571</v>
      </c>
      <c r="H45" s="47"/>
      <c r="I45" s="47"/>
    </row>
    <row r="46" spans="2:10" ht="12" customHeight="1">
      <c r="B46" s="48"/>
      <c r="C46" s="42"/>
      <c r="D46" s="47"/>
      <c r="E46" s="47"/>
      <c r="G46" s="48"/>
      <c r="H46" s="48"/>
      <c r="I46" s="48"/>
      <c r="J46" s="48"/>
    </row>
    <row r="47" spans="2:10" ht="12" customHeight="1">
      <c r="B47" s="48"/>
      <c r="C47" s="46" t="s">
        <v>6</v>
      </c>
      <c r="D47" s="47"/>
      <c r="E47" s="47"/>
      <c r="G47" s="48"/>
      <c r="H47" s="48"/>
      <c r="I47" s="48"/>
      <c r="J47" s="48"/>
    </row>
    <row r="48" spans="2:10" ht="12" customHeight="1">
      <c r="B48" s="48"/>
      <c r="C48" s="14" t="s">
        <v>142</v>
      </c>
      <c r="D48" s="47"/>
      <c r="E48" s="47"/>
      <c r="G48" s="48"/>
      <c r="H48" s="48"/>
      <c r="I48" s="48"/>
      <c r="J48" s="48"/>
    </row>
    <row r="49" spans="2:10" ht="12" customHeight="1">
      <c r="B49" s="48"/>
      <c r="D49" s="48"/>
      <c r="E49" s="48"/>
      <c r="G49" s="48"/>
      <c r="H49" s="48"/>
      <c r="I49" s="48"/>
      <c r="J49" s="48"/>
    </row>
    <row r="50" ht="12" customHeight="1"/>
    <row r="51" spans="1:10" ht="12" customHeight="1">
      <c r="A51" s="10"/>
      <c r="D51" s="44"/>
      <c r="E51" s="44"/>
      <c r="G51" s="52"/>
      <c r="H51" s="52"/>
      <c r="I51" s="52"/>
      <c r="J51" s="52"/>
    </row>
    <row r="52" ht="12" customHeight="1">
      <c r="A52" s="53" t="s">
        <v>116</v>
      </c>
    </row>
    <row r="53" spans="1:5" ht="12" customHeight="1">
      <c r="A53" s="7" t="s">
        <v>25</v>
      </c>
      <c r="C53" s="38"/>
      <c r="D53" s="44"/>
      <c r="E53" s="44"/>
    </row>
    <row r="54" spans="3:5" ht="12" customHeight="1">
      <c r="C54" s="38"/>
      <c r="D54" s="44"/>
      <c r="E54" s="44"/>
    </row>
    <row r="55" spans="4:5" ht="12" customHeight="1">
      <c r="D55" s="44"/>
      <c r="E55" s="44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Massimo</cp:lastModifiedBy>
  <cp:lastPrinted>2011-11-18T14:23:25Z</cp:lastPrinted>
  <dcterms:created xsi:type="dcterms:W3CDTF">2011-09-27T09:39:44Z</dcterms:created>
  <dcterms:modified xsi:type="dcterms:W3CDTF">2016-07-01T14:03:06Z</dcterms:modified>
  <cp:category/>
  <cp:version/>
  <cp:contentType/>
  <cp:contentStatus/>
</cp:coreProperties>
</file>